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0425" firstSheet="1" activeTab="1"/>
  </bookViews>
  <sheets>
    <sheet name="2011" sheetId="1" state="hidden" r:id="rId1"/>
    <sheet name="harok 1" sheetId="2" r:id="rId2"/>
  </sheets>
  <definedNames/>
  <calcPr fullCalcOnLoad="1"/>
</workbook>
</file>

<file path=xl/sharedStrings.xml><?xml version="1.0" encoding="utf-8"?>
<sst xmlns="http://schemas.openxmlformats.org/spreadsheetml/2006/main" count="1163" uniqueCount="696">
  <si>
    <t xml:space="preserve">UNIQA poisťovňa, a.s., Banská Bystrica </t>
  </si>
  <si>
    <t>27/2007</t>
  </si>
  <si>
    <t>neurčito</t>
  </si>
  <si>
    <t>požiarne nebezpečia</t>
  </si>
  <si>
    <t>zásoby</t>
  </si>
  <si>
    <t>hotovosť,ceniny</t>
  </si>
  <si>
    <t>živelné nebezpečie</t>
  </si>
  <si>
    <t>voda z vodov.zar.</t>
  </si>
  <si>
    <t>krádež a lúpež</t>
  </si>
  <si>
    <t>prevádzkovo-obch.zar .</t>
  </si>
  <si>
    <t xml:space="preserve">zásoby </t>
  </si>
  <si>
    <t xml:space="preserve">preprava peňazí </t>
  </si>
  <si>
    <t>hotovosť, ceniny</t>
  </si>
  <si>
    <t>nákl. na odstrán.následkov</t>
  </si>
  <si>
    <t>v registri</t>
  </si>
  <si>
    <t>zmluvy</t>
  </si>
  <si>
    <t xml:space="preserve">Číslo poistnej </t>
  </si>
  <si>
    <t>Koniec</t>
  </si>
  <si>
    <t>poistenia:</t>
  </si>
  <si>
    <t>62/2011</t>
  </si>
  <si>
    <t>Poistná suma:</t>
  </si>
  <si>
    <t>Ročné poistné</t>
  </si>
  <si>
    <t>Spoluúčasť</t>
  </si>
  <si>
    <t>havária</t>
  </si>
  <si>
    <t>odcudzenie</t>
  </si>
  <si>
    <t>úrazové poistenie</t>
  </si>
  <si>
    <t>živelná udalosť</t>
  </si>
  <si>
    <t>61/2011</t>
  </si>
  <si>
    <t>povinné zmluvné poistenie</t>
  </si>
  <si>
    <t>38/2009</t>
  </si>
  <si>
    <t>Škoda Felícia combi - modrá, ZV 387 AR</t>
  </si>
  <si>
    <t>úraz. pripoistenie (osôb)</t>
  </si>
  <si>
    <t>Poisťovňa</t>
  </si>
  <si>
    <t>Škoda Octávia - červená,         ZV 646 BZ</t>
  </si>
  <si>
    <t>Škoda Felícia combi - biela,    ZV 387 AR</t>
  </si>
  <si>
    <t>smrť následkom úrazu</t>
  </si>
  <si>
    <t>trvalé následky úrazu</t>
  </si>
  <si>
    <t>0345222111</t>
  </si>
  <si>
    <t>63/2011</t>
  </si>
  <si>
    <t>Predmet poistenia:</t>
  </si>
  <si>
    <t>Ročné</t>
  </si>
  <si>
    <t xml:space="preserve"> poistné:</t>
  </si>
  <si>
    <t>PZP</t>
  </si>
  <si>
    <t>Havarijné poistenie vozidiel</t>
  </si>
  <si>
    <t>(KASKO)</t>
  </si>
  <si>
    <t>30/2008</t>
  </si>
  <si>
    <t>poistenie sedadiel pre prípad smrti</t>
  </si>
  <si>
    <t>denné odškodné doby liečenia</t>
  </si>
  <si>
    <t>denné odškodné pobytu v nemocnici</t>
  </si>
  <si>
    <t>Začiatok poistenia</t>
  </si>
  <si>
    <t>Čislo zml. v registri</t>
  </si>
  <si>
    <t>Škoda Felícia combi - biela,    ZV 388 AR</t>
  </si>
  <si>
    <t>Názov a druh poistenia:</t>
  </si>
  <si>
    <t>prevádzk.obch zariad.</t>
  </si>
  <si>
    <t xml:space="preserve">Majetok:  </t>
  </si>
  <si>
    <t xml:space="preserve">SPOLU  ROČNÉ   NÁKLADY </t>
  </si>
  <si>
    <t>AXA pojišťovna a.s., Bratislava</t>
  </si>
  <si>
    <t>Allianz-Slovenská poisťovňa a.s., Bratisl.</t>
  </si>
  <si>
    <t>Úrazové poistenie prepr. osôb (Miliónové poistenie)  46M</t>
  </si>
  <si>
    <t>Poistenie majetku                     ( majetok &amp; efekt )</t>
  </si>
  <si>
    <t>PZP                                                   (STANDARD)</t>
  </si>
  <si>
    <t>Poistenie ojazd.mot.vozidiel ( LIMIT )  s obmedzeným poistným plnením</t>
  </si>
  <si>
    <t>Popis plnenia</t>
  </si>
  <si>
    <t xml:space="preserve">Dátum </t>
  </si>
  <si>
    <t xml:space="preserve">Dodávateľ </t>
  </si>
  <si>
    <t>Adresa</t>
  </si>
  <si>
    <t>IČO</t>
  </si>
  <si>
    <t>Hodnota faktúry</t>
  </si>
  <si>
    <t>Číslo zmluvy/ objednávky</t>
  </si>
  <si>
    <t>doručenia</t>
  </si>
  <si>
    <t>faktúry</t>
  </si>
  <si>
    <t>Čislo faktúry</t>
  </si>
  <si>
    <t>Variabilný symbol</t>
  </si>
  <si>
    <t>2018/1</t>
  </si>
  <si>
    <t>2018/2</t>
  </si>
  <si>
    <t>2018/3</t>
  </si>
  <si>
    <t>2018/4</t>
  </si>
  <si>
    <t>2018/5</t>
  </si>
  <si>
    <t>2018/6</t>
  </si>
  <si>
    <t>2018/7</t>
  </si>
  <si>
    <t>2018/8</t>
  </si>
  <si>
    <t>2018/9</t>
  </si>
  <si>
    <t>2018/10</t>
  </si>
  <si>
    <t>2018/11</t>
  </si>
  <si>
    <t>2018/12</t>
  </si>
  <si>
    <t>2018/13</t>
  </si>
  <si>
    <t>2018/14</t>
  </si>
  <si>
    <t>2018/15</t>
  </si>
  <si>
    <t>2018/16</t>
  </si>
  <si>
    <t>2018/17</t>
  </si>
  <si>
    <t>2018/18</t>
  </si>
  <si>
    <t>2018/19</t>
  </si>
  <si>
    <t>2018/20</t>
  </si>
  <si>
    <t>2018/21</t>
  </si>
  <si>
    <t>2018/22</t>
  </si>
  <si>
    <t>2018/23</t>
  </si>
  <si>
    <t>2018/24</t>
  </si>
  <si>
    <t>2018/25</t>
  </si>
  <si>
    <t>2018/26</t>
  </si>
  <si>
    <t>2018/27</t>
  </si>
  <si>
    <t>2018/28</t>
  </si>
  <si>
    <t>2018/29</t>
  </si>
  <si>
    <t>2018/30</t>
  </si>
  <si>
    <t>2018/31</t>
  </si>
  <si>
    <t>2018/32</t>
  </si>
  <si>
    <t>2018/33</t>
  </si>
  <si>
    <t>2018/34</t>
  </si>
  <si>
    <t>2018/35</t>
  </si>
  <si>
    <t>2018/36</t>
  </si>
  <si>
    <t>11526/2018</t>
  </si>
  <si>
    <t>2018/37</t>
  </si>
  <si>
    <t>2018/38</t>
  </si>
  <si>
    <t>2018/39</t>
  </si>
  <si>
    <t>2018/40</t>
  </si>
  <si>
    <t>2018/41</t>
  </si>
  <si>
    <t>2018/42</t>
  </si>
  <si>
    <t>2018/43</t>
  </si>
  <si>
    <t>2018/44</t>
  </si>
  <si>
    <t>2018/45</t>
  </si>
  <si>
    <t>2018/46</t>
  </si>
  <si>
    <t>2018/47</t>
  </si>
  <si>
    <t>2018/48</t>
  </si>
  <si>
    <t>2018/49</t>
  </si>
  <si>
    <t>2018/50</t>
  </si>
  <si>
    <t>2018/51</t>
  </si>
  <si>
    <t>2018/52</t>
  </si>
  <si>
    <t>2018/53</t>
  </si>
  <si>
    <t>2018/54</t>
  </si>
  <si>
    <t>2018/55</t>
  </si>
  <si>
    <t>2018/56</t>
  </si>
  <si>
    <t>2018/57</t>
  </si>
  <si>
    <t>2018/58</t>
  </si>
  <si>
    <t>2018/59</t>
  </si>
  <si>
    <t>2018/60</t>
  </si>
  <si>
    <t>2018/61</t>
  </si>
  <si>
    <t>2018/62</t>
  </si>
  <si>
    <t>2018/63</t>
  </si>
  <si>
    <t>2018/64</t>
  </si>
  <si>
    <t>2018/65</t>
  </si>
  <si>
    <t>2018/66</t>
  </si>
  <si>
    <t>2018/67</t>
  </si>
  <si>
    <t>2018/68</t>
  </si>
  <si>
    <t>2018/69</t>
  </si>
  <si>
    <t>2018/70</t>
  </si>
  <si>
    <t>2018/71</t>
  </si>
  <si>
    <t>2018/72</t>
  </si>
  <si>
    <t>2018/73</t>
  </si>
  <si>
    <t>2018/74</t>
  </si>
  <si>
    <t>2018/75</t>
  </si>
  <si>
    <t>2018/76</t>
  </si>
  <si>
    <t>2018/77</t>
  </si>
  <si>
    <t>2018/78</t>
  </si>
  <si>
    <t>2018/79</t>
  </si>
  <si>
    <t>2018/80</t>
  </si>
  <si>
    <t>2018/81</t>
  </si>
  <si>
    <t>2018/82</t>
  </si>
  <si>
    <t>2018/83</t>
  </si>
  <si>
    <t>2018/84</t>
  </si>
  <si>
    <t>2018/85</t>
  </si>
  <si>
    <t>2018/86</t>
  </si>
  <si>
    <t>2018/87</t>
  </si>
  <si>
    <t>2018/88</t>
  </si>
  <si>
    <t>2018/89</t>
  </si>
  <si>
    <t>2018/90</t>
  </si>
  <si>
    <t>2018/91</t>
  </si>
  <si>
    <t>2018/92</t>
  </si>
  <si>
    <t>2018/93</t>
  </si>
  <si>
    <t>2018/94</t>
  </si>
  <si>
    <t>2018/95</t>
  </si>
  <si>
    <t>2018/96</t>
  </si>
  <si>
    <t>2018/97</t>
  </si>
  <si>
    <t>2018/98</t>
  </si>
  <si>
    <t>2018/99</t>
  </si>
  <si>
    <t>2018/100</t>
  </si>
  <si>
    <t>2018/101</t>
  </si>
  <si>
    <t>ZF18100394</t>
  </si>
  <si>
    <t>Stravné lístky 01*2018</t>
  </si>
  <si>
    <t xml:space="preserve">Edenred Slovakia s. r. o. </t>
  </si>
  <si>
    <t>Bratislava, Karadžičova 8 82015</t>
  </si>
  <si>
    <t>Stravné lístky 02*2018</t>
  </si>
  <si>
    <t>Stravné lístky 03*2018</t>
  </si>
  <si>
    <t>Stravné lístky 04*2018</t>
  </si>
  <si>
    <t>Stravné lístky 05*2018</t>
  </si>
  <si>
    <t>Stravné lístky 06*2018</t>
  </si>
  <si>
    <t>Stravné lístky 07*2018</t>
  </si>
  <si>
    <t>predplatné "Čo má vedieť mzdová účtovníčka"</t>
  </si>
  <si>
    <t>ponuka</t>
  </si>
  <si>
    <t>AJFA+AVIS, s. r. o.</t>
  </si>
  <si>
    <t>Žilina, Klemensova 34, 010 01</t>
  </si>
  <si>
    <t>pripojenie digitálnej kancelárie 01*2018</t>
  </si>
  <si>
    <t>5505/17</t>
  </si>
  <si>
    <t>Swan, a. s.</t>
  </si>
  <si>
    <t>Bratislava, Borská 6                    841 04</t>
  </si>
  <si>
    <t>pripojenie digitálnej kancelárie 02*2018</t>
  </si>
  <si>
    <t>pripojenie digitálnej kancelárie 03*2018</t>
  </si>
  <si>
    <t>pripojenie digitálnej kancelárie 06*2018</t>
  </si>
  <si>
    <t>pripojenie digitálnej kancelárie 04*2018</t>
  </si>
  <si>
    <t>pripojenie digitálnej kancelárie 05*2018</t>
  </si>
  <si>
    <t>pripojenie digitálnej kancelárie 07*2018</t>
  </si>
  <si>
    <t>Wüstenrot poisťovňa, a.s.</t>
  </si>
  <si>
    <t>Bratislava 26, Karadžičova 17  82522</t>
  </si>
  <si>
    <t>preplatok el. energia za budovu *2017</t>
  </si>
  <si>
    <t>Stredoslovenská energetika a. s.</t>
  </si>
  <si>
    <t>Žilina, Pri Rajčianke 8591/4B, 010 47</t>
  </si>
  <si>
    <t>preplatok el. energia za výťah *2017</t>
  </si>
  <si>
    <t>kancelárske potreby</t>
  </si>
  <si>
    <t>XEPAP, spol. s r. o.</t>
  </si>
  <si>
    <t>Zvolen, Jesenského 4703  96001</t>
  </si>
  <si>
    <t>A660400729</t>
  </si>
  <si>
    <t>Slovanet, a. s.</t>
  </si>
  <si>
    <t>Bratislava 2, Záhradnícka 151, 821 08</t>
  </si>
  <si>
    <t>internet 01*2018</t>
  </si>
  <si>
    <t>internet 02*2018</t>
  </si>
  <si>
    <t>internet 03*2018</t>
  </si>
  <si>
    <t>internet 04*2018</t>
  </si>
  <si>
    <t>internet 05*2018</t>
  </si>
  <si>
    <t>internet 06*2018</t>
  </si>
  <si>
    <t>internet 07*2018</t>
  </si>
  <si>
    <t>137774   A7369234   A0655524</t>
  </si>
  <si>
    <t>Orange Slovensko, a. s.</t>
  </si>
  <si>
    <t>Bratislava, Metodova 8, 821 08</t>
  </si>
  <si>
    <t>poplatky za mobilné služby do 23022018</t>
  </si>
  <si>
    <t>poplatky za mobilné služby do 23032018</t>
  </si>
  <si>
    <t>poplatky za mobilné služby do 23042018</t>
  </si>
  <si>
    <t>poplatky za mobilné služby do 23052018</t>
  </si>
  <si>
    <t>poplatky za mobilné služby do 23062018</t>
  </si>
  <si>
    <t>poplatky za mobilné služby do 23072018</t>
  </si>
  <si>
    <t>servis auta</t>
  </si>
  <si>
    <t xml:space="preserve"> 1/2018</t>
  </si>
  <si>
    <t>Marián Juhás MRJ</t>
  </si>
  <si>
    <t>Zvolen, Pribinova 8722/43, 960 01</t>
  </si>
  <si>
    <t xml:space="preserve"> 2/2018</t>
  </si>
  <si>
    <t>Zvolen, Pribinova 8722/43, 960 02</t>
  </si>
  <si>
    <t>účastnícky poplatok</t>
  </si>
  <si>
    <t>pozvánka</t>
  </si>
  <si>
    <t>Vema s. r. o.</t>
  </si>
  <si>
    <t>Bratislava, Prievozská 14/A, 821 09</t>
  </si>
  <si>
    <t>Smart computer spol. s r. o.</t>
  </si>
  <si>
    <t xml:space="preserve">Zvolen, J. C. Hronského 11, 960 01 </t>
  </si>
  <si>
    <t>PC bez monitoru</t>
  </si>
  <si>
    <t xml:space="preserve"> 3/2018</t>
  </si>
  <si>
    <t>Slovak Telekom, a. s.</t>
  </si>
  <si>
    <t>Bratislava, Bajkalská 28, 817 62</t>
  </si>
  <si>
    <t>služby pevnej siete 01*2018</t>
  </si>
  <si>
    <t>služby pevnej siete 02*2018</t>
  </si>
  <si>
    <t>služby pevnej siete 03*2018</t>
  </si>
  <si>
    <t>služby pevnej siete 04*2018</t>
  </si>
  <si>
    <t>služby pevnej siete 05*2018</t>
  </si>
  <si>
    <t>služby pevnej siete 06*2018</t>
  </si>
  <si>
    <t xml:space="preserve"> 34/08</t>
  </si>
  <si>
    <t>SLOVNAFT, a. s.</t>
  </si>
  <si>
    <t>Bratislava, Vlčie hrdlo 1, 82 412</t>
  </si>
  <si>
    <t>pohonné hmoty 01*2018</t>
  </si>
  <si>
    <t>pohonné hmoty 02*2018</t>
  </si>
  <si>
    <t>pohonné hmoty 03*2018</t>
  </si>
  <si>
    <t>pohonné hmoty 04*2018</t>
  </si>
  <si>
    <t>inštalácia PER, PAM poradenstvo</t>
  </si>
  <si>
    <t xml:space="preserve"> 5/2018</t>
  </si>
  <si>
    <t>531/2013/PVT</t>
  </si>
  <si>
    <t xml:space="preserve">STEFE Zvolen, s. r. o. </t>
  </si>
  <si>
    <t>Zvolen, Unionka 54, 960 01</t>
  </si>
  <si>
    <t>dodávka tepla 01*2018</t>
  </si>
  <si>
    <t>dodávka tepla 02*2018</t>
  </si>
  <si>
    <t>vyúčtovanie tepla* 2017</t>
  </si>
  <si>
    <t>dodávka tepla 03*2018</t>
  </si>
  <si>
    <t>dodávka tepla 04*2018</t>
  </si>
  <si>
    <t>dodávka tepla 05*2018</t>
  </si>
  <si>
    <t>dodávka tepla 06*2018</t>
  </si>
  <si>
    <t>Slovenská pošta a. s.</t>
  </si>
  <si>
    <t xml:space="preserve">Banská Bystrica, Partizánska cesta 9, 975 99 </t>
  </si>
  <si>
    <t>Poštové služby 01*2018</t>
  </si>
  <si>
    <t>Poštové služby 02*2018</t>
  </si>
  <si>
    <t>Poštové služby 03*2018</t>
  </si>
  <si>
    <t>Poštové služby 04*2018</t>
  </si>
  <si>
    <t>Poštové služby 05*2018</t>
  </si>
  <si>
    <t>Poštové služby 06*2018</t>
  </si>
  <si>
    <t>264/2008/06/T</t>
  </si>
  <si>
    <t>vyúčtovanie dodávky vody*2018</t>
  </si>
  <si>
    <t>Mesto Zvolen</t>
  </si>
  <si>
    <t>Zvolen, Námestie slobody 2525/22, 960 01</t>
  </si>
  <si>
    <t>aktualizácia softvéru VEMA</t>
  </si>
  <si>
    <t>96/269</t>
  </si>
  <si>
    <t>Registrácia domény do 03*2019</t>
  </si>
  <si>
    <t>vonkajšia vitrína "úradná tabuľa"</t>
  </si>
  <si>
    <t xml:space="preserve">B2B Partner s. r. o. </t>
  </si>
  <si>
    <t>Bratislava, Šulekova 2 81106</t>
  </si>
  <si>
    <t>tonery, valec k PC</t>
  </si>
  <si>
    <t xml:space="preserve"> 8/2018</t>
  </si>
  <si>
    <t>Jaroslav Adamec. PHOBOSSTUDIO</t>
  </si>
  <si>
    <t>Bojnice, SNP 1155/21  97201</t>
  </si>
  <si>
    <t>časopis</t>
  </si>
  <si>
    <t>V OBZOR, s. r. o.</t>
  </si>
  <si>
    <t>Bratislava, Exnárova 7 82103</t>
  </si>
  <si>
    <t>Zbierka zákonov 2. predd.*2018</t>
  </si>
  <si>
    <t>Poradca podnikateľa, spol. s r. o.</t>
  </si>
  <si>
    <t>Žilina, M. Rázusa 23A, 010 01</t>
  </si>
  <si>
    <t>oprava auta</t>
  </si>
  <si>
    <t xml:space="preserve"> 7/2018</t>
  </si>
  <si>
    <t xml:space="preserve"> 12/2015</t>
  </si>
  <si>
    <t xml:space="preserve">KONE s. r. o. </t>
  </si>
  <si>
    <t>Bratislava, Galvaniho 7/B, 821 04</t>
  </si>
  <si>
    <t>Servis výťahu 1.Q*2018</t>
  </si>
  <si>
    <t xml:space="preserve"> 9/2018</t>
  </si>
  <si>
    <t>Zvolen, Pribinova 8722/43, 960 03</t>
  </si>
  <si>
    <t xml:space="preserve"> 10/2018</t>
  </si>
  <si>
    <t xml:space="preserve"> 11/2018</t>
  </si>
  <si>
    <t>prezutie auta</t>
  </si>
  <si>
    <t>výkon zodpovednej osoby</t>
  </si>
  <si>
    <t>BESONE s. r. o.</t>
  </si>
  <si>
    <t>Liptovský Mikuláš, Priemyselná 1 03101</t>
  </si>
  <si>
    <t>havarijné poistenie ZV571DI</t>
  </si>
  <si>
    <t>úrazové poistenie ZV571DI</t>
  </si>
  <si>
    <t xml:space="preserve"> 18/2018</t>
  </si>
  <si>
    <t>oprava a prezutie auta</t>
  </si>
  <si>
    <t xml:space="preserve"> 15/2018</t>
  </si>
  <si>
    <t xml:space="preserve"> 16/2018</t>
  </si>
  <si>
    <t>prenájom priestorov</t>
  </si>
  <si>
    <t xml:space="preserve"> 17/2018</t>
  </si>
  <si>
    <t>Hotel HVIEZDA s. r. o.</t>
  </si>
  <si>
    <t>Dudince, Okružná 123 96271</t>
  </si>
  <si>
    <t>revízia požiarnej techniky</t>
  </si>
  <si>
    <t xml:space="preserve"> 14/2018</t>
  </si>
  <si>
    <t>Anna Balašková</t>
  </si>
  <si>
    <t>Budča, Československej armády 112/41 96233</t>
  </si>
  <si>
    <t xml:space="preserve"> 13/2018</t>
  </si>
  <si>
    <t>účastnícky poplatok 3ks</t>
  </si>
  <si>
    <t>VOSKO s. r. o.</t>
  </si>
  <si>
    <t>Brusno, Oremlaz 435/40 97662</t>
  </si>
  <si>
    <t>výroba a montáž grafiky pre PZ</t>
  </si>
  <si>
    <t xml:space="preserve"> 12/2018</t>
  </si>
  <si>
    <t>MOART s. r. o.</t>
  </si>
  <si>
    <t>Žilina, Mariánske námestie 193/12, 01001</t>
  </si>
  <si>
    <t>havarijné poistenie ZV418BF</t>
  </si>
  <si>
    <t>Allianz – Slovenská poisťovňa, a. s.</t>
  </si>
  <si>
    <t>Bratislava, Dostojevského rad 4, 815 74</t>
  </si>
  <si>
    <t>konferenčný poplatok</t>
  </si>
  <si>
    <t>OZ Športom proti drogám</t>
  </si>
  <si>
    <t>Bratislava, Buková 18 81102</t>
  </si>
  <si>
    <t>oprava výťahu</t>
  </si>
  <si>
    <t>pohonné hmoty 05*2018</t>
  </si>
  <si>
    <t xml:space="preserve"> 23/2018</t>
  </si>
  <si>
    <t>pohonné hmoty 06*2018</t>
  </si>
  <si>
    <t>Zbierka zákonov 1. predd.*2018</t>
  </si>
  <si>
    <t>tlačivá HŽP 1500ks</t>
  </si>
  <si>
    <t xml:space="preserve"> 21/2018</t>
  </si>
  <si>
    <t>Roda press s. r. o.</t>
  </si>
  <si>
    <t>Banská Bystrica, Medený Hámor 11, 97401</t>
  </si>
  <si>
    <t>oprava vozidla</t>
  </si>
  <si>
    <t xml:space="preserve"> 19/2018</t>
  </si>
  <si>
    <t>mandátny certifikát 2 osoby na 2 roky</t>
  </si>
  <si>
    <t xml:space="preserve"> 22/2018</t>
  </si>
  <si>
    <t>Slovenská obchodná a priemyselná komora</t>
  </si>
  <si>
    <t>Bratislava, Gorkého 9 81603</t>
  </si>
  <si>
    <t>micro SD 3ks</t>
  </si>
  <si>
    <t>preprava zo SF</t>
  </si>
  <si>
    <t>MGL, s. r. o.</t>
  </si>
  <si>
    <t>Detva, 3179   96212</t>
  </si>
  <si>
    <t>základný servis výťahu 2*Q</t>
  </si>
  <si>
    <t>poistné ZV418BF</t>
  </si>
  <si>
    <t>KOMUNÁLNA poisťovňa, a.s. Vienna Insurance Group</t>
  </si>
  <si>
    <t>Bratislava, Štefánikova 17, 811 05</t>
  </si>
  <si>
    <t>kompletný servis GDPR</t>
  </si>
  <si>
    <t>2018/102</t>
  </si>
  <si>
    <t>2018/103</t>
  </si>
  <si>
    <t>2018/104</t>
  </si>
  <si>
    <t>2018/105</t>
  </si>
  <si>
    <t>2018/106</t>
  </si>
  <si>
    <t>2018/107</t>
  </si>
  <si>
    <t>2018/108</t>
  </si>
  <si>
    <t>2018/109</t>
  </si>
  <si>
    <t>2018/110</t>
  </si>
  <si>
    <t>2018/111</t>
  </si>
  <si>
    <t>2018/112</t>
  </si>
  <si>
    <t>2018/113</t>
  </si>
  <si>
    <t>2018/114</t>
  </si>
  <si>
    <t>2018/115</t>
  </si>
  <si>
    <t>2018/116</t>
  </si>
  <si>
    <t>2018/117</t>
  </si>
  <si>
    <t>2018/118</t>
  </si>
  <si>
    <t>2018/119</t>
  </si>
  <si>
    <t>2018/120</t>
  </si>
  <si>
    <t>2018/121</t>
  </si>
  <si>
    <t>2018/122</t>
  </si>
  <si>
    <t>2018/123</t>
  </si>
  <si>
    <t>2018/124</t>
  </si>
  <si>
    <t>2018/125</t>
  </si>
  <si>
    <t>2018/126</t>
  </si>
  <si>
    <t>2018/127</t>
  </si>
  <si>
    <t>2018/128</t>
  </si>
  <si>
    <t>2018/129</t>
  </si>
  <si>
    <t>2018/130</t>
  </si>
  <si>
    <t>2018/131</t>
  </si>
  <si>
    <t>2018/132</t>
  </si>
  <si>
    <t>2018/133</t>
  </si>
  <si>
    <t>2018/134</t>
  </si>
  <si>
    <t>2018/135</t>
  </si>
  <si>
    <t>2018/136</t>
  </si>
  <si>
    <t>2018/137</t>
  </si>
  <si>
    <t>2018/138</t>
  </si>
  <si>
    <t>2018/139</t>
  </si>
  <si>
    <t>2018/140</t>
  </si>
  <si>
    <t>2018/141</t>
  </si>
  <si>
    <t>2018/142</t>
  </si>
  <si>
    <t>2018/143</t>
  </si>
  <si>
    <t>2018/144</t>
  </si>
  <si>
    <t>2018/145</t>
  </si>
  <si>
    <t>2018/146</t>
  </si>
  <si>
    <t>2018/147</t>
  </si>
  <si>
    <t>2018/148</t>
  </si>
  <si>
    <t>2018/149</t>
  </si>
  <si>
    <t>2018/150</t>
  </si>
  <si>
    <t>2018/151</t>
  </si>
  <si>
    <t>2018/152</t>
  </si>
  <si>
    <t>2018/153</t>
  </si>
  <si>
    <t>2018/154</t>
  </si>
  <si>
    <t>2018/155</t>
  </si>
  <si>
    <t>2018/156</t>
  </si>
  <si>
    <t>2018/157</t>
  </si>
  <si>
    <t>2018/158</t>
  </si>
  <si>
    <t>2018/159</t>
  </si>
  <si>
    <t>2018/160</t>
  </si>
  <si>
    <t>2018/161</t>
  </si>
  <si>
    <t>2018/162</t>
  </si>
  <si>
    <t>2018/163</t>
  </si>
  <si>
    <t>2018/164</t>
  </si>
  <si>
    <t>2018/165</t>
  </si>
  <si>
    <t>2018/166</t>
  </si>
  <si>
    <t>2018/167</t>
  </si>
  <si>
    <t>2018/168</t>
  </si>
  <si>
    <t>2018/169</t>
  </si>
  <si>
    <t>2018/170</t>
  </si>
  <si>
    <t>2018/171</t>
  </si>
  <si>
    <t>2018/172</t>
  </si>
  <si>
    <t>2018/173</t>
  </si>
  <si>
    <t>polep okien auta 10 ks</t>
  </si>
  <si>
    <t>kancelársky papier 40 balíkov</t>
  </si>
  <si>
    <t>poplatky za mobilné služby do 23082018</t>
  </si>
  <si>
    <t>Zbierka zákonov 5. predd.*2018</t>
  </si>
  <si>
    <t>Stravné lístky 08*2018</t>
  </si>
  <si>
    <t>pripojenie digitálnej kancelárie 08*2018</t>
  </si>
  <si>
    <t>pohonné hmoty 07*2018</t>
  </si>
  <si>
    <t>služby pevnej siete 07*2018</t>
  </si>
  <si>
    <t>emisná kontrola ZV682CS</t>
  </si>
  <si>
    <t>STK A. J. P. s. r. o.</t>
  </si>
  <si>
    <t>Zvolen, Novozámocká 3209/13 96001</t>
  </si>
  <si>
    <t>31/2018</t>
  </si>
  <si>
    <t>technická kontrola ZV682CS</t>
  </si>
  <si>
    <t>povinné zmluvné poistenie ZV417BF</t>
  </si>
  <si>
    <t>Poštové služby 07*2018</t>
  </si>
  <si>
    <t>internet 08*2018</t>
  </si>
  <si>
    <t>ZF18100501</t>
  </si>
  <si>
    <t>toner</t>
  </si>
  <si>
    <t>poplatky za mobilné služby do 23092018</t>
  </si>
  <si>
    <t>Stravné lístky 09*2018</t>
  </si>
  <si>
    <t>oprava PC</t>
  </si>
  <si>
    <t>pohonné hmoty 08*2018</t>
  </si>
  <si>
    <t>pripojenie digitálnej kancelárie 09*2018</t>
  </si>
  <si>
    <t>služby pevnej siete 08*2018</t>
  </si>
  <si>
    <t>Poštové služby 08*2018</t>
  </si>
  <si>
    <t>internet 09*2018</t>
  </si>
  <si>
    <t>Povinné zmluvné poistenie ZV682CS</t>
  </si>
  <si>
    <t>dodávka tepla 08*2018</t>
  </si>
  <si>
    <t>dodávka tepla 07*2018</t>
  </si>
  <si>
    <t>preinštalovanie WIN</t>
  </si>
  <si>
    <t>36/2018</t>
  </si>
  <si>
    <t>organizér káblov</t>
  </si>
  <si>
    <t>37/2018</t>
  </si>
  <si>
    <t>poistenie osôb ZV417BF</t>
  </si>
  <si>
    <t>ZF18100591</t>
  </si>
  <si>
    <t xml:space="preserve">softvér OFFICE </t>
  </si>
  <si>
    <t>havarijné poistenie ZV417BF</t>
  </si>
  <si>
    <t>update LEA-UAFALAN 2019</t>
  </si>
  <si>
    <t>ARKOS spol. s r. o.</t>
  </si>
  <si>
    <t>Bratislava, Pribikova 32 82109</t>
  </si>
  <si>
    <t>kancelársky papier 100 balíkov, tlačivá</t>
  </si>
  <si>
    <t>ZF18100601</t>
  </si>
  <si>
    <t xml:space="preserve">5ks USB kľúč 64 GB </t>
  </si>
  <si>
    <t>Stravné lístky 10*2018</t>
  </si>
  <si>
    <t>poplatky za mobilné služby do 23102018</t>
  </si>
  <si>
    <t>základný servis výťahu 3*Q</t>
  </si>
  <si>
    <t>pripojenie digitálnej kancelárie 10*2018</t>
  </si>
  <si>
    <t>pohonné hmoty 09*2018</t>
  </si>
  <si>
    <t>2ks PC, 3 ks Notebook</t>
  </si>
  <si>
    <t>Bratislava, Mokráň-záhon 4 82104</t>
  </si>
  <si>
    <t xml:space="preserve">DIEBOLD NIXDORF s.r.o. </t>
  </si>
  <si>
    <t>služby pevnej siete 09*2018</t>
  </si>
  <si>
    <t>oprava a výmena svietidiel a ventilátorov</t>
  </si>
  <si>
    <t>Zvolen, J. A. Komenského 7 96001</t>
  </si>
  <si>
    <t xml:space="preserve">LUX-E s.r.o. </t>
  </si>
  <si>
    <t>internet 10*2018</t>
  </si>
  <si>
    <t>Poštové služby 09*2018</t>
  </si>
  <si>
    <t xml:space="preserve">najomné za Alarm </t>
  </si>
  <si>
    <t>SPIN-SK s. r. o.</t>
  </si>
  <si>
    <t>Zvolen, Rákoš 9385/7 96001</t>
  </si>
  <si>
    <t>poistenie osôb ZV682CS</t>
  </si>
  <si>
    <t>dodávka tepla 09*2018</t>
  </si>
  <si>
    <t>Zbierka zákonov 1. predd.*2019</t>
  </si>
  <si>
    <t>ZF18100651</t>
  </si>
  <si>
    <t>ESET antivir 33 PC*2019</t>
  </si>
  <si>
    <t>Havarijné poistenie ZV682CS</t>
  </si>
  <si>
    <t>Povinné zmluvné poistenie ZV571DI</t>
  </si>
  <si>
    <t>kancelárske potreby, kalendáre</t>
  </si>
  <si>
    <t>výmena radiátorov</t>
  </si>
  <si>
    <t>MDJ s. r. o.</t>
  </si>
  <si>
    <t>Zvolen, Pribinova 8722/43 96001</t>
  </si>
  <si>
    <t>oprava auta- výfuk</t>
  </si>
  <si>
    <t>monitor 2ks</t>
  </si>
  <si>
    <t>ZF18100683</t>
  </si>
  <si>
    <t xml:space="preserve">prenosná tlačiareň, toner </t>
  </si>
  <si>
    <t>Zbierka zákonov 6. predd.*2018</t>
  </si>
  <si>
    <t>poplatky za mobilné služby do 23112018</t>
  </si>
  <si>
    <t>diagnostické prúžky 6 bal.</t>
  </si>
  <si>
    <t>29.10.20108</t>
  </si>
  <si>
    <t>INTES Poprad s. r. o.</t>
  </si>
  <si>
    <t>Poprad, nám. Sv. Egídia 95 05801</t>
  </si>
  <si>
    <t>kancelárska stolička 6 ks</t>
  </si>
  <si>
    <t>Stravné lístky 11*2018</t>
  </si>
  <si>
    <t>ročný poplatok GPS auta 3ks</t>
  </si>
  <si>
    <t>X-Track, spol. s r. o.</t>
  </si>
  <si>
    <t>Bratislava, Pluhová 2 83103</t>
  </si>
  <si>
    <t>pohonné hmoty 10*2018</t>
  </si>
  <si>
    <t>pripojenie digitálnej kancelárie 11*2018</t>
  </si>
  <si>
    <t>služby pevnej siete 10*2018</t>
  </si>
  <si>
    <t>poplatok za prenájom garáže</t>
  </si>
  <si>
    <t>Ministerstvo vnútra SR</t>
  </si>
  <si>
    <t>Bratislava, Pribinova 2 81272</t>
  </si>
  <si>
    <t>Toaletný papier 60 ks</t>
  </si>
  <si>
    <t>Scandi s. r. o.</t>
  </si>
  <si>
    <t>Lieskovec, Lieskovská cesta 465 96221</t>
  </si>
  <si>
    <t>internet 11*2018</t>
  </si>
  <si>
    <t>verejná správa WEB 2019</t>
  </si>
  <si>
    <t xml:space="preserve"> 6/2018</t>
  </si>
  <si>
    <t xml:space="preserve"> 24/2018</t>
  </si>
  <si>
    <t xml:space="preserve"> 25/2018</t>
  </si>
  <si>
    <t xml:space="preserve"> 26/2018</t>
  </si>
  <si>
    <t xml:space="preserve"> 29/2018</t>
  </si>
  <si>
    <t xml:space="preserve"> 30/2018</t>
  </si>
  <si>
    <t xml:space="preserve"> 32/2018</t>
  </si>
  <si>
    <t xml:space="preserve"> 33/2018</t>
  </si>
  <si>
    <t xml:space="preserve"> 34/2018</t>
  </si>
  <si>
    <t xml:space="preserve"> 35/2018</t>
  </si>
  <si>
    <t xml:space="preserve"> 38/2018</t>
  </si>
  <si>
    <t xml:space="preserve"> 39/2018</t>
  </si>
  <si>
    <t xml:space="preserve"> 40/2018</t>
  </si>
  <si>
    <t xml:space="preserve"> 41/2018</t>
  </si>
  <si>
    <t xml:space="preserve"> 42/2018</t>
  </si>
  <si>
    <t xml:space="preserve"> 43/2018</t>
  </si>
  <si>
    <t xml:space="preserve"> 45/2018</t>
  </si>
  <si>
    <t xml:space="preserve"> 46/2018</t>
  </si>
  <si>
    <t xml:space="preserve"> 47/2018</t>
  </si>
  <si>
    <t xml:space="preserve"> 48/2018</t>
  </si>
  <si>
    <t xml:space="preserve"> 51/2018</t>
  </si>
  <si>
    <t xml:space="preserve"> 52/2018</t>
  </si>
  <si>
    <t>2018/174</t>
  </si>
  <si>
    <t>2018/175</t>
  </si>
  <si>
    <t>2018/176</t>
  </si>
  <si>
    <t>2018/177</t>
  </si>
  <si>
    <t>2018/178</t>
  </si>
  <si>
    <t>2018/179</t>
  </si>
  <si>
    <t>2018/180</t>
  </si>
  <si>
    <t xml:space="preserve"> 53/2018</t>
  </si>
  <si>
    <t xml:space="preserve"> 54/2018</t>
  </si>
  <si>
    <t xml:space="preserve"> 59/2018</t>
  </si>
  <si>
    <t>poistenie majetku</t>
  </si>
  <si>
    <t xml:space="preserve">Uniqa poisťovňa, a. s. </t>
  </si>
  <si>
    <t>Bratislava, Krasovského 15 85101</t>
  </si>
  <si>
    <t>2018/181</t>
  </si>
  <si>
    <t>610/334274-9</t>
  </si>
  <si>
    <t>dodávka tepla 10*2018</t>
  </si>
  <si>
    <t>kancelárske stoličky 2 ks</t>
  </si>
  <si>
    <t>18VF00295</t>
  </si>
  <si>
    <t>odvoz dokumentácie, skartácia</t>
  </si>
  <si>
    <t>OZO-RECYCLING s. r. o.</t>
  </si>
  <si>
    <t>Liptovský Mikuláš, Priemyselná 2053 03101</t>
  </si>
  <si>
    <t>1097/2018</t>
  </si>
  <si>
    <t>prenájom konferenčnej miestnosti</t>
  </si>
  <si>
    <t>TENIS CENTRUM s. r. o.</t>
  </si>
  <si>
    <t>Zvolen, Neresnícka cesta 13  96001</t>
  </si>
  <si>
    <t>tonery 15 ks</t>
  </si>
  <si>
    <t>PC stolík</t>
  </si>
  <si>
    <t>MOB Interiér s. r. o.</t>
  </si>
  <si>
    <t>Trenčín, Opatovská 651/33 91101</t>
  </si>
  <si>
    <t>Zbierka zákonov SR 3. preddavok 2018</t>
  </si>
  <si>
    <t xml:space="preserve"> 12/2017</t>
  </si>
  <si>
    <t>22//3.2002</t>
  </si>
  <si>
    <t>18_061s</t>
  </si>
  <si>
    <t>131/2018</t>
  </si>
  <si>
    <t>CPBB_ZM_084_2017-2017</t>
  </si>
  <si>
    <t xml:space="preserve"> 4/2018</t>
  </si>
  <si>
    <t>66/2018</t>
  </si>
  <si>
    <t>2018/182</t>
  </si>
  <si>
    <t>2018/183</t>
  </si>
  <si>
    <t>2018/184</t>
  </si>
  <si>
    <t>2018/185</t>
  </si>
  <si>
    <t>2018/186</t>
  </si>
  <si>
    <t>2018/187</t>
  </si>
  <si>
    <t>2018/188</t>
  </si>
  <si>
    <t>2018/189</t>
  </si>
  <si>
    <t>2018/190</t>
  </si>
  <si>
    <t>2018/191</t>
  </si>
  <si>
    <t>2018/192</t>
  </si>
  <si>
    <t>2018/193</t>
  </si>
  <si>
    <t>2018/194</t>
  </si>
  <si>
    <t>2018/195</t>
  </si>
  <si>
    <t>2018/196</t>
  </si>
  <si>
    <t>2018/197</t>
  </si>
  <si>
    <t>2018/198</t>
  </si>
  <si>
    <t>2018/199</t>
  </si>
  <si>
    <t>2018/200</t>
  </si>
  <si>
    <t>2018/201</t>
  </si>
  <si>
    <t>2018/202</t>
  </si>
  <si>
    <t>2018/203</t>
  </si>
  <si>
    <t>2018/204</t>
  </si>
  <si>
    <t>2018/205</t>
  </si>
  <si>
    <t>2018/206</t>
  </si>
  <si>
    <t>2018/207</t>
  </si>
  <si>
    <t>2018/208</t>
  </si>
  <si>
    <t>2018/209</t>
  </si>
  <si>
    <t>2018/210</t>
  </si>
  <si>
    <t>2018/211</t>
  </si>
  <si>
    <t>2018/212</t>
  </si>
  <si>
    <t>2018/213</t>
  </si>
  <si>
    <t>2018/214</t>
  </si>
  <si>
    <t>2018/215</t>
  </si>
  <si>
    <t>2018/216</t>
  </si>
  <si>
    <t>2018/217</t>
  </si>
  <si>
    <t>2018/218</t>
  </si>
  <si>
    <t>2018/219</t>
  </si>
  <si>
    <t>2018/220</t>
  </si>
  <si>
    <t>18VQ000281</t>
  </si>
  <si>
    <t>025/2018</t>
  </si>
  <si>
    <t>ZF18100847</t>
  </si>
  <si>
    <t>659/2018</t>
  </si>
  <si>
    <t>.000000726</t>
  </si>
  <si>
    <t>čistenie a tepovanie áut 4ks</t>
  </si>
  <si>
    <t>61/2018</t>
  </si>
  <si>
    <t>HANT, s. r. o.</t>
  </si>
  <si>
    <t>Zvolen, Janka Kráľa 5 96001</t>
  </si>
  <si>
    <t>poplatky za mobilné služby do 23122018</t>
  </si>
  <si>
    <t xml:space="preserve">havarijné poistenie ZV259BO </t>
  </si>
  <si>
    <t>havarijné poistenie ZV302BV</t>
  </si>
  <si>
    <t>Zdravotnícke noviny, Zdravie</t>
  </si>
  <si>
    <t>Stravné lístky 12*2018</t>
  </si>
  <si>
    <t>prezúvanie a uskladnenie pneumatík 4 autá</t>
  </si>
  <si>
    <t>Qwelltrack, s. r. o.</t>
  </si>
  <si>
    <t>Detva 3179, 96212</t>
  </si>
  <si>
    <t>premontovanie 2 ks GPS</t>
  </si>
  <si>
    <t>62/2018</t>
  </si>
  <si>
    <t>Štefan Mojžiš - ALMONT</t>
  </si>
  <si>
    <t>Zvolen, Somolického 9 96001</t>
  </si>
  <si>
    <t>pohonné hmoty 11*2018</t>
  </si>
  <si>
    <t>pripojenie digitálnej kancelárie 12*2018</t>
  </si>
  <si>
    <t>servis vozidla ZV259BO</t>
  </si>
  <si>
    <t>63/2018</t>
  </si>
  <si>
    <t>servis vozidla ZV302BV</t>
  </si>
  <si>
    <t>64/2018</t>
  </si>
  <si>
    <t>stavebné úpravy WC, obklady, dlažba</t>
  </si>
  <si>
    <t>57/2018</t>
  </si>
  <si>
    <t>služby pevnej siete 11*2018</t>
  </si>
  <si>
    <t xml:space="preserve">oprava výťahu </t>
  </si>
  <si>
    <t>sušiče rúk, čistiace prostriedky</t>
  </si>
  <si>
    <t>68/2018</t>
  </si>
  <si>
    <t>58/2018</t>
  </si>
  <si>
    <t>oprava ZV302BV</t>
  </si>
  <si>
    <t>internet 12*2018</t>
  </si>
  <si>
    <t>Poštové služby 10*2018</t>
  </si>
  <si>
    <t>Poštové služby 11*2018</t>
  </si>
  <si>
    <t>dodávka tepla 11*2018</t>
  </si>
  <si>
    <t>toner, valec 10 ks</t>
  </si>
  <si>
    <t>69/2018</t>
  </si>
  <si>
    <t>odborná skúška výťahu</t>
  </si>
  <si>
    <t>60/2018</t>
  </si>
  <si>
    <t>poplatok za seminár</t>
  </si>
  <si>
    <t>kalibrácia teplomerov 5ks</t>
  </si>
  <si>
    <t>Slovenská legálna metrológia, n.o.</t>
  </si>
  <si>
    <t>B.Bystrica, Hviezdoslavova 31 97401</t>
  </si>
  <si>
    <t>záložný zdroj</t>
  </si>
  <si>
    <t>znalecký posudok</t>
  </si>
  <si>
    <t>65/2018</t>
  </si>
  <si>
    <t>ZNALEX, spol. s r. o.</t>
  </si>
  <si>
    <t>Zvolen, Hronská 1 96001</t>
  </si>
  <si>
    <t>USB kľúč 20 ks, tlačiareň</t>
  </si>
  <si>
    <t>maľovanie zasadacej miestnosti</t>
  </si>
  <si>
    <t>poplatky za mobilné služby do 23012019</t>
  </si>
  <si>
    <t>výkon zodpovednej osoby 4.Q*2018</t>
  </si>
  <si>
    <t>pohonné hmoty 12*2018</t>
  </si>
  <si>
    <t>služby pevnej siete 12*2018</t>
  </si>
  <si>
    <t>základný servis výťahu 4.Q*2018</t>
  </si>
  <si>
    <t>prenájom miestnosti na vzdelávanie, občerstvenie</t>
  </si>
  <si>
    <t>CO-ARCH, s. r. o.</t>
  </si>
  <si>
    <t>Hontianske Nemce 3, 96265</t>
  </si>
  <si>
    <t>vyúčtovanie el- Výťah- nedoplatok 2018</t>
  </si>
  <si>
    <t>vyúčtovanie el. Budova- preplatok 2018</t>
  </si>
  <si>
    <t>dodávka tepla 12*2018</t>
  </si>
  <si>
    <t>zbierka zákonov 2018</t>
  </si>
  <si>
    <t>Poštové služby 12*2018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</si>
</sst>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;[Red]\-#,##0.00\ [$€-1]"/>
    <numFmt numFmtId="181" formatCode="#,##0.00\ [$€-1];\-#,##0.00\ [$€-1]"/>
    <numFmt numFmtId="182" formatCode="#,##0\ [$€-1];[Red]\-#,##0\ [$€-1]"/>
    <numFmt numFmtId="183" formatCode="\P\r\a\vd\a;&quot;Pravda&quot;;&quot;Nepravda&quot;"/>
    <numFmt numFmtId="184" formatCode="[$€-2]\ #\ ##,000_);[Red]\([$¥€-2]\ #\ ##,000\)"/>
    <numFmt numFmtId="185" formatCode="mmm/yyyy"/>
    <numFmt numFmtId="186" formatCode="_-* #,##0.00\ [$€-1]_-;\-* #,##0.00\ [$€-1]_-;_-* &quot;-&quot;??\ [$€-1]_-;_-@_-"/>
    <numFmt numFmtId="187" formatCode="[$-41B]d\.\ mmmm\ yyyy"/>
    <numFmt numFmtId="188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0" fillId="0" borderId="0" xfId="33" applyNumberFormat="1" applyFont="1" applyBorder="1" applyAlignment="1">
      <alignment/>
    </xf>
    <xf numFmtId="181" fontId="0" fillId="0" borderId="15" xfId="33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1" fontId="0" fillId="0" borderId="10" xfId="33" applyNumberFormat="1" applyFont="1" applyBorder="1" applyAlignment="1">
      <alignment/>
    </xf>
    <xf numFmtId="181" fontId="0" fillId="0" borderId="16" xfId="33" applyNumberFormat="1" applyFont="1" applyBorder="1" applyAlignment="1">
      <alignment/>
    </xf>
    <xf numFmtId="181" fontId="0" fillId="0" borderId="14" xfId="33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32" fillId="0" borderId="10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1" fontId="0" fillId="0" borderId="0" xfId="33" applyNumberFormat="1" applyFont="1" applyBorder="1" applyAlignment="1">
      <alignment/>
    </xf>
    <xf numFmtId="181" fontId="32" fillId="33" borderId="10" xfId="33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181" fontId="32" fillId="33" borderId="1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181" fontId="32" fillId="33" borderId="21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32" fillId="33" borderId="21" xfId="0" applyFont="1" applyFill="1" applyBorder="1" applyAlignment="1">
      <alignment/>
    </xf>
    <xf numFmtId="0" fontId="32" fillId="33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2" fillId="0" borderId="13" xfId="0" applyFont="1" applyBorder="1" applyAlignment="1">
      <alignment/>
    </xf>
    <xf numFmtId="14" fontId="32" fillId="0" borderId="13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181" fontId="32" fillId="0" borderId="13" xfId="33" applyNumberFormat="1" applyFont="1" applyBorder="1" applyAlignment="1">
      <alignment horizontal="center"/>
    </xf>
    <xf numFmtId="181" fontId="32" fillId="0" borderId="13" xfId="33" applyNumberFormat="1" applyFont="1" applyBorder="1" applyAlignment="1">
      <alignment/>
    </xf>
    <xf numFmtId="181" fontId="32" fillId="0" borderId="14" xfId="33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17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2" fillId="0" borderId="24" xfId="0" applyFont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186" fontId="0" fillId="0" borderId="24" xfId="0" applyNumberFormat="1" applyBorder="1" applyAlignment="1" applyProtection="1">
      <alignment horizontal="center" vertical="center"/>
      <protection locked="0"/>
    </xf>
    <xf numFmtId="14" fontId="40" fillId="0" borderId="24" xfId="0" applyNumberFormat="1" applyFont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17" fontId="42" fillId="0" borderId="24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 applyProtection="1">
      <alignment horizontal="center" vertical="center"/>
      <protection locked="0"/>
    </xf>
    <xf numFmtId="49" fontId="42" fillId="0" borderId="24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/>
    </xf>
    <xf numFmtId="17" fontId="40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2"/>
  <sheetViews>
    <sheetView zoomScalePageLayoutView="0" workbookViewId="0" topLeftCell="A28">
      <selection activeCell="C27" sqref="C27"/>
    </sheetView>
  </sheetViews>
  <sheetFormatPr defaultColWidth="9.140625" defaultRowHeight="15"/>
  <cols>
    <col min="1" max="1" width="9.140625" style="1" customWidth="1"/>
    <col min="2" max="2" width="35.8515625" style="0" bestFit="1" customWidth="1"/>
    <col min="3" max="3" width="25.00390625" style="0" bestFit="1" customWidth="1"/>
    <col min="4" max="4" width="9.28125" style="1" bestFit="1" customWidth="1"/>
    <col min="5" max="5" width="13.421875" style="0" bestFit="1" customWidth="1"/>
    <col min="6" max="6" width="15.28125" style="0" customWidth="1"/>
    <col min="7" max="7" width="11.8515625" style="0" customWidth="1"/>
  </cols>
  <sheetData>
    <row r="3" spans="1:7" ht="15">
      <c r="A3" s="49" t="s">
        <v>50</v>
      </c>
      <c r="B3" s="52" t="s">
        <v>32</v>
      </c>
      <c r="C3" s="3" t="s">
        <v>16</v>
      </c>
      <c r="D3" s="49" t="s">
        <v>49</v>
      </c>
      <c r="E3" s="3" t="s">
        <v>17</v>
      </c>
      <c r="F3" s="49" t="s">
        <v>21</v>
      </c>
      <c r="G3" s="49" t="s">
        <v>22</v>
      </c>
    </row>
    <row r="4" spans="1:7" ht="15">
      <c r="A4" s="50" t="s">
        <v>14</v>
      </c>
      <c r="B4" s="53"/>
      <c r="C4" s="4" t="s">
        <v>15</v>
      </c>
      <c r="D4" s="50"/>
      <c r="E4" s="4" t="s">
        <v>18</v>
      </c>
      <c r="F4" s="50" t="s">
        <v>40</v>
      </c>
      <c r="G4" s="50"/>
    </row>
    <row r="5" spans="1:7" ht="15">
      <c r="A5" s="51"/>
      <c r="B5" s="2" t="s">
        <v>39</v>
      </c>
      <c r="C5" s="4" t="s">
        <v>52</v>
      </c>
      <c r="D5" s="51"/>
      <c r="E5" s="4" t="s">
        <v>20</v>
      </c>
      <c r="F5" s="51" t="s">
        <v>41</v>
      </c>
      <c r="G5" s="51" t="s">
        <v>22</v>
      </c>
    </row>
    <row r="6" spans="1:7" s="38" customFormat="1" ht="15">
      <c r="A6" s="24" t="s">
        <v>1</v>
      </c>
      <c r="B6" s="39" t="s">
        <v>0</v>
      </c>
      <c r="C6" s="6">
        <v>2007005513</v>
      </c>
      <c r="D6" s="40">
        <v>39433</v>
      </c>
      <c r="E6" s="41" t="s">
        <v>2</v>
      </c>
      <c r="F6" s="39"/>
      <c r="G6" s="42"/>
    </row>
    <row r="7" spans="1:7" ht="15">
      <c r="A7" s="25"/>
      <c r="B7" s="5" t="s">
        <v>54</v>
      </c>
      <c r="C7" s="37" t="s">
        <v>59</v>
      </c>
      <c r="D7" s="9"/>
      <c r="E7" s="10"/>
      <c r="F7" s="11"/>
      <c r="G7" s="12"/>
    </row>
    <row r="8" spans="1:7" ht="15">
      <c r="A8" s="25"/>
      <c r="B8" t="s">
        <v>53</v>
      </c>
      <c r="C8" s="11" t="s">
        <v>3</v>
      </c>
      <c r="D8" s="10"/>
      <c r="E8" s="13">
        <v>87000</v>
      </c>
      <c r="F8" s="13">
        <v>43.88</v>
      </c>
      <c r="G8" s="14">
        <v>66</v>
      </c>
    </row>
    <row r="9" spans="1:7" ht="15">
      <c r="A9" s="25"/>
      <c r="B9" s="8" t="s">
        <v>4</v>
      </c>
      <c r="C9" s="11" t="s">
        <v>6</v>
      </c>
      <c r="D9" s="10"/>
      <c r="E9" s="13">
        <v>3330</v>
      </c>
      <c r="F9" s="13">
        <v>42.88</v>
      </c>
      <c r="G9" s="14">
        <v>66</v>
      </c>
    </row>
    <row r="10" spans="1:7" ht="15">
      <c r="A10" s="25"/>
      <c r="B10" s="8" t="s">
        <v>5</v>
      </c>
      <c r="C10" s="11" t="s">
        <v>7</v>
      </c>
      <c r="D10" s="10"/>
      <c r="E10" s="13">
        <v>5000</v>
      </c>
      <c r="F10" s="13">
        <v>42.88</v>
      </c>
      <c r="G10" s="14">
        <v>66</v>
      </c>
    </row>
    <row r="11" spans="1:7" ht="15">
      <c r="A11" s="25"/>
      <c r="B11" s="8" t="s">
        <v>9</v>
      </c>
      <c r="C11" s="11" t="s">
        <v>8</v>
      </c>
      <c r="D11" s="10"/>
      <c r="E11" s="13">
        <v>33300</v>
      </c>
      <c r="F11" s="13">
        <v>87.68</v>
      </c>
      <c r="G11" s="14"/>
    </row>
    <row r="12" spans="1:7" ht="15">
      <c r="A12" s="25"/>
      <c r="B12" s="15" t="s">
        <v>10</v>
      </c>
      <c r="C12" s="11"/>
      <c r="D12" s="10"/>
      <c r="E12" s="13">
        <v>3330</v>
      </c>
      <c r="F12" s="13">
        <v>7.44</v>
      </c>
      <c r="G12" s="14"/>
    </row>
    <row r="13" spans="1:7" ht="15">
      <c r="A13" s="25"/>
      <c r="B13" s="8" t="s">
        <v>12</v>
      </c>
      <c r="C13" s="11"/>
      <c r="D13" s="10"/>
      <c r="E13" s="13">
        <v>5000</v>
      </c>
      <c r="F13" s="13">
        <v>52.52</v>
      </c>
      <c r="G13" s="14"/>
    </row>
    <row r="14" spans="1:7" ht="15">
      <c r="A14" s="25"/>
      <c r="B14" s="8" t="s">
        <v>13</v>
      </c>
      <c r="C14" s="11"/>
      <c r="D14" s="10"/>
      <c r="E14" s="13">
        <v>3330</v>
      </c>
      <c r="F14" s="13">
        <v>7</v>
      </c>
      <c r="G14" s="14"/>
    </row>
    <row r="15" spans="1:7" ht="15">
      <c r="A15" s="25"/>
      <c r="B15" s="15" t="s">
        <v>11</v>
      </c>
      <c r="C15" s="11"/>
      <c r="D15" s="10"/>
      <c r="E15" s="13">
        <v>2000</v>
      </c>
      <c r="F15" s="13">
        <v>14</v>
      </c>
      <c r="G15" s="14"/>
    </row>
    <row r="16" spans="1:7" ht="15">
      <c r="A16" s="26"/>
      <c r="B16" s="16"/>
      <c r="C16" s="16"/>
      <c r="D16" s="17"/>
      <c r="E16" s="18"/>
      <c r="F16" s="28">
        <f>SUM(F8:F15)</f>
        <v>298.28000000000003</v>
      </c>
      <c r="G16" s="19"/>
    </row>
    <row r="17" spans="1:7" ht="15">
      <c r="A17" s="24" t="s">
        <v>45</v>
      </c>
      <c r="B17" s="39" t="s">
        <v>57</v>
      </c>
      <c r="C17" s="6">
        <v>750001503</v>
      </c>
      <c r="D17" s="40">
        <v>39512</v>
      </c>
      <c r="E17" s="43" t="s">
        <v>2</v>
      </c>
      <c r="F17" s="44"/>
      <c r="G17" s="45"/>
    </row>
    <row r="18" spans="1:7" ht="15">
      <c r="A18" s="25"/>
      <c r="B18" s="29" t="s">
        <v>30</v>
      </c>
      <c r="C18" s="29" t="s">
        <v>61</v>
      </c>
      <c r="D18" s="21"/>
      <c r="E18" s="11"/>
      <c r="F18" s="13"/>
      <c r="G18" s="14"/>
    </row>
    <row r="19" spans="1:7" ht="15">
      <c r="A19" s="25"/>
      <c r="C19" s="11" t="s">
        <v>23</v>
      </c>
      <c r="D19" s="10"/>
      <c r="E19" s="13">
        <v>4106.09</v>
      </c>
      <c r="F19" s="13">
        <v>85.01</v>
      </c>
      <c r="G19" s="14">
        <v>66.39</v>
      </c>
    </row>
    <row r="20" spans="1:7" ht="15">
      <c r="A20" s="25"/>
      <c r="B20" s="11"/>
      <c r="C20" s="11" t="s">
        <v>26</v>
      </c>
      <c r="D20" s="10"/>
      <c r="E20" s="13">
        <v>4106.09</v>
      </c>
      <c r="F20" s="13">
        <v>2.46</v>
      </c>
      <c r="G20" s="14">
        <v>66.39</v>
      </c>
    </row>
    <row r="21" spans="1:7" ht="15">
      <c r="A21" s="25"/>
      <c r="B21" s="11"/>
      <c r="C21" s="11" t="s">
        <v>24</v>
      </c>
      <c r="D21" s="10"/>
      <c r="E21" s="13">
        <v>4106.09</v>
      </c>
      <c r="F21" s="13">
        <v>43.12</v>
      </c>
      <c r="G21" s="14">
        <v>66.39</v>
      </c>
    </row>
    <row r="22" spans="1:7" ht="15">
      <c r="A22" s="25"/>
      <c r="B22" s="11"/>
      <c r="C22" s="11" t="s">
        <v>46</v>
      </c>
      <c r="D22" s="10"/>
      <c r="E22" s="13">
        <v>3319.39</v>
      </c>
      <c r="F22" s="13">
        <v>24.9</v>
      </c>
      <c r="G22" s="14"/>
    </row>
    <row r="23" spans="1:7" ht="15">
      <c r="A23" s="25"/>
      <c r="B23" s="11"/>
      <c r="C23" s="11" t="s">
        <v>25</v>
      </c>
      <c r="D23" s="10"/>
      <c r="E23" s="13">
        <v>6638.78</v>
      </c>
      <c r="F23" s="13">
        <v>14.93</v>
      </c>
      <c r="G23" s="14"/>
    </row>
    <row r="24" spans="1:7" ht="15">
      <c r="A24" s="25"/>
      <c r="B24" s="11"/>
      <c r="C24" s="11" t="s">
        <v>47</v>
      </c>
      <c r="D24" s="10"/>
      <c r="E24" s="13">
        <v>1.66</v>
      </c>
      <c r="F24" s="13">
        <v>22.4</v>
      </c>
      <c r="G24" s="14"/>
    </row>
    <row r="25" spans="1:7" ht="15">
      <c r="A25" s="25"/>
      <c r="B25" s="11"/>
      <c r="C25" s="11" t="s">
        <v>48</v>
      </c>
      <c r="D25" s="10"/>
      <c r="E25" s="13">
        <v>1.66</v>
      </c>
      <c r="F25" s="13">
        <v>4.98</v>
      </c>
      <c r="G25" s="14"/>
    </row>
    <row r="26" spans="1:7" ht="15">
      <c r="A26" s="26"/>
      <c r="B26" s="16"/>
      <c r="C26" s="16"/>
      <c r="D26" s="17"/>
      <c r="E26" s="18"/>
      <c r="F26" s="30">
        <f>SUM(F19:F25)</f>
        <v>197.8</v>
      </c>
      <c r="G26" s="22"/>
    </row>
    <row r="27" spans="1:7" ht="15">
      <c r="A27" s="24" t="s">
        <v>45</v>
      </c>
      <c r="B27" s="39" t="s">
        <v>57</v>
      </c>
      <c r="C27" s="6">
        <v>750001505</v>
      </c>
      <c r="D27" s="40">
        <v>39512</v>
      </c>
      <c r="E27" s="43" t="s">
        <v>2</v>
      </c>
      <c r="F27" s="44"/>
      <c r="G27" s="20"/>
    </row>
    <row r="28" spans="1:7" ht="15">
      <c r="A28" s="25"/>
      <c r="B28" s="29" t="s">
        <v>51</v>
      </c>
      <c r="C28" s="29" t="s">
        <v>61</v>
      </c>
      <c r="D28" s="21"/>
      <c r="E28" s="11"/>
      <c r="F28" s="13"/>
      <c r="G28" s="14"/>
    </row>
    <row r="29" spans="1:7" ht="15">
      <c r="A29" s="25"/>
      <c r="C29" s="11" t="s">
        <v>23</v>
      </c>
      <c r="D29" s="10"/>
      <c r="E29" s="13">
        <v>4106.09</v>
      </c>
      <c r="F29" s="13">
        <v>85.01</v>
      </c>
      <c r="G29" s="14">
        <v>66.39</v>
      </c>
    </row>
    <row r="30" spans="1:7" ht="15">
      <c r="A30" s="25"/>
      <c r="B30" s="11"/>
      <c r="C30" s="11" t="s">
        <v>26</v>
      </c>
      <c r="D30" s="10"/>
      <c r="E30" s="13">
        <v>4106.09</v>
      </c>
      <c r="F30" s="13">
        <v>2.46</v>
      </c>
      <c r="G30" s="14">
        <v>66.39</v>
      </c>
    </row>
    <row r="31" spans="1:7" ht="15">
      <c r="A31" s="25"/>
      <c r="B31" s="11"/>
      <c r="C31" s="11" t="s">
        <v>24</v>
      </c>
      <c r="D31" s="10"/>
      <c r="E31" s="13">
        <v>4106.09</v>
      </c>
      <c r="F31" s="13">
        <v>43.12</v>
      </c>
      <c r="G31" s="14">
        <v>66.39</v>
      </c>
    </row>
    <row r="32" spans="1:7" ht="15">
      <c r="A32" s="25"/>
      <c r="B32" s="11"/>
      <c r="C32" s="11" t="s">
        <v>46</v>
      </c>
      <c r="D32" s="10"/>
      <c r="E32" s="13">
        <v>3319.39</v>
      </c>
      <c r="F32" s="13">
        <v>24.9</v>
      </c>
      <c r="G32" s="14"/>
    </row>
    <row r="33" spans="1:7" ht="15">
      <c r="A33" s="25"/>
      <c r="B33" s="11"/>
      <c r="C33" s="11" t="s">
        <v>25</v>
      </c>
      <c r="D33" s="10"/>
      <c r="E33" s="13">
        <v>6638.78</v>
      </c>
      <c r="F33" s="13">
        <v>14.93</v>
      </c>
      <c r="G33" s="14"/>
    </row>
    <row r="34" spans="1:7" ht="15">
      <c r="A34" s="25"/>
      <c r="B34" s="11"/>
      <c r="C34" s="11" t="s">
        <v>47</v>
      </c>
      <c r="D34" s="10"/>
      <c r="E34" s="13">
        <v>1.66</v>
      </c>
      <c r="F34" s="13">
        <v>22.4</v>
      </c>
      <c r="G34" s="14"/>
    </row>
    <row r="35" spans="1:7" ht="15">
      <c r="A35" s="25"/>
      <c r="B35" s="11"/>
      <c r="C35" s="11" t="s">
        <v>48</v>
      </c>
      <c r="D35" s="10"/>
      <c r="E35" s="13">
        <v>1.66</v>
      </c>
      <c r="F35" s="13">
        <v>4.98</v>
      </c>
      <c r="G35" s="14"/>
    </row>
    <row r="36" spans="1:7" ht="15">
      <c r="A36" s="26"/>
      <c r="B36" s="16"/>
      <c r="C36" s="16"/>
      <c r="D36" s="17"/>
      <c r="E36" s="18"/>
      <c r="F36" s="30">
        <f>SUM(F29:F35)</f>
        <v>197.8</v>
      </c>
      <c r="G36" s="22"/>
    </row>
    <row r="37" spans="1:7" ht="15">
      <c r="A37" s="24" t="s">
        <v>29</v>
      </c>
      <c r="B37" s="39" t="s">
        <v>56</v>
      </c>
      <c r="C37" s="6">
        <v>8320028635</v>
      </c>
      <c r="D37" s="40">
        <v>39779</v>
      </c>
      <c r="E37" s="41" t="s">
        <v>2</v>
      </c>
      <c r="F37" s="39"/>
      <c r="G37" s="7"/>
    </row>
    <row r="38" spans="1:7" ht="15">
      <c r="A38" s="25"/>
      <c r="B38" s="29" t="s">
        <v>30</v>
      </c>
      <c r="C38" s="29" t="s">
        <v>42</v>
      </c>
      <c r="D38" s="10"/>
      <c r="E38" s="11"/>
      <c r="F38" s="11"/>
      <c r="G38" s="12"/>
    </row>
    <row r="39" spans="1:7" ht="15">
      <c r="A39" s="25"/>
      <c r="C39" s="11" t="s">
        <v>28</v>
      </c>
      <c r="D39" s="10"/>
      <c r="E39" s="11"/>
      <c r="F39" s="13">
        <v>82.98</v>
      </c>
      <c r="G39" s="14">
        <v>0</v>
      </c>
    </row>
    <row r="40" spans="1:7" ht="15">
      <c r="A40" s="25"/>
      <c r="B40" s="11"/>
      <c r="C40" s="11" t="s">
        <v>31</v>
      </c>
      <c r="D40" s="10"/>
      <c r="E40" s="11"/>
      <c r="F40" s="13">
        <v>19.92</v>
      </c>
      <c r="G40" s="14"/>
    </row>
    <row r="41" spans="1:7" ht="15">
      <c r="A41" s="26"/>
      <c r="B41" s="16"/>
      <c r="C41" s="16"/>
      <c r="D41" s="17"/>
      <c r="E41" s="18"/>
      <c r="F41" s="28">
        <f>SUM(F39:F40)</f>
        <v>102.9</v>
      </c>
      <c r="G41" s="19"/>
    </row>
    <row r="42" spans="1:7" ht="15">
      <c r="A42" s="24" t="s">
        <v>29</v>
      </c>
      <c r="B42" s="39" t="s">
        <v>56</v>
      </c>
      <c r="C42" s="6">
        <v>8320028640</v>
      </c>
      <c r="D42" s="40">
        <v>39779</v>
      </c>
      <c r="E42" s="41" t="s">
        <v>2</v>
      </c>
      <c r="F42" s="39"/>
      <c r="G42" s="20"/>
    </row>
    <row r="43" spans="1:7" ht="15">
      <c r="A43" s="25"/>
      <c r="B43" s="29" t="s">
        <v>34</v>
      </c>
      <c r="C43" s="29" t="s">
        <v>42</v>
      </c>
      <c r="D43" s="10"/>
      <c r="E43" s="11"/>
      <c r="F43" s="11"/>
      <c r="G43" s="14"/>
    </row>
    <row r="44" spans="1:7" ht="15">
      <c r="A44" s="25"/>
      <c r="C44" s="11" t="s">
        <v>28</v>
      </c>
      <c r="D44" s="10"/>
      <c r="E44" s="11"/>
      <c r="F44" s="13">
        <v>82.98</v>
      </c>
      <c r="G44" s="14">
        <v>0</v>
      </c>
    </row>
    <row r="45" spans="1:7" ht="15">
      <c r="A45" s="25"/>
      <c r="B45" s="11"/>
      <c r="C45" s="11" t="s">
        <v>31</v>
      </c>
      <c r="D45" s="10"/>
      <c r="E45" s="11"/>
      <c r="F45" s="13">
        <v>19.92</v>
      </c>
      <c r="G45" s="12"/>
    </row>
    <row r="46" spans="1:7" ht="15">
      <c r="A46" s="26"/>
      <c r="B46" s="16"/>
      <c r="C46" s="16"/>
      <c r="D46" s="17"/>
      <c r="E46" s="18"/>
      <c r="F46" s="28">
        <f>SUM(F44:F45)</f>
        <v>102.9</v>
      </c>
      <c r="G46" s="22"/>
    </row>
    <row r="47" spans="1:7" ht="15">
      <c r="A47" s="24" t="s">
        <v>27</v>
      </c>
      <c r="B47" s="39" t="s">
        <v>57</v>
      </c>
      <c r="C47" s="6">
        <v>8018549115</v>
      </c>
      <c r="D47" s="40">
        <v>40793</v>
      </c>
      <c r="E47" s="41" t="s">
        <v>2</v>
      </c>
      <c r="F47" s="39"/>
      <c r="G47" s="20"/>
    </row>
    <row r="48" spans="1:7" ht="15">
      <c r="A48" s="25"/>
      <c r="B48" s="29" t="s">
        <v>33</v>
      </c>
      <c r="C48" s="29" t="s">
        <v>60</v>
      </c>
      <c r="D48" s="10"/>
      <c r="E48" s="11"/>
      <c r="F48" s="13"/>
      <c r="G48" s="14"/>
    </row>
    <row r="49" spans="1:7" ht="15">
      <c r="A49" s="25"/>
      <c r="C49" s="11" t="s">
        <v>28</v>
      </c>
      <c r="D49" s="10"/>
      <c r="E49" s="13">
        <v>17900</v>
      </c>
      <c r="F49" s="27">
        <v>179.59</v>
      </c>
      <c r="G49" s="14">
        <v>0</v>
      </c>
    </row>
    <row r="50" spans="1:7" ht="15">
      <c r="A50" s="26"/>
      <c r="B50" s="23"/>
      <c r="C50" s="16"/>
      <c r="D50" s="17"/>
      <c r="E50" s="18"/>
      <c r="F50" s="28">
        <v>179.59</v>
      </c>
      <c r="G50" s="19"/>
    </row>
    <row r="51" spans="1:7" ht="15">
      <c r="A51" s="24" t="s">
        <v>19</v>
      </c>
      <c r="B51" s="39" t="s">
        <v>57</v>
      </c>
      <c r="C51" s="6">
        <v>700389594</v>
      </c>
      <c r="D51" s="40">
        <v>40793</v>
      </c>
      <c r="E51" s="41" t="s">
        <v>2</v>
      </c>
      <c r="F51" s="39"/>
      <c r="G51" s="14"/>
    </row>
    <row r="52" spans="1:7" ht="15">
      <c r="A52" s="25"/>
      <c r="B52" s="29" t="s">
        <v>33</v>
      </c>
      <c r="C52" s="29" t="s">
        <v>43</v>
      </c>
      <c r="D52" s="21" t="s">
        <v>44</v>
      </c>
      <c r="E52" s="11"/>
      <c r="F52" s="13"/>
      <c r="G52" s="14"/>
    </row>
    <row r="53" spans="1:7" ht="15">
      <c r="A53" s="25"/>
      <c r="C53" s="11" t="s">
        <v>23</v>
      </c>
      <c r="D53" s="10"/>
      <c r="E53" s="13">
        <v>17900</v>
      </c>
      <c r="F53" s="13">
        <v>175.42</v>
      </c>
      <c r="G53" s="14">
        <v>66.39</v>
      </c>
    </row>
    <row r="54" spans="1:7" ht="15">
      <c r="A54" s="25"/>
      <c r="B54" s="11"/>
      <c r="C54" s="11" t="s">
        <v>26</v>
      </c>
      <c r="D54" s="10"/>
      <c r="E54" s="13">
        <v>17900</v>
      </c>
      <c r="F54" s="13">
        <v>5.37</v>
      </c>
      <c r="G54" s="14">
        <v>66.39</v>
      </c>
    </row>
    <row r="55" spans="1:7" ht="15">
      <c r="A55" s="25"/>
      <c r="B55" s="11"/>
      <c r="C55" s="11" t="s">
        <v>24</v>
      </c>
      <c r="D55" s="10"/>
      <c r="E55" s="13">
        <v>17900</v>
      </c>
      <c r="F55" s="13">
        <v>87.71</v>
      </c>
      <c r="G55" s="14">
        <v>66.39</v>
      </c>
    </row>
    <row r="56" spans="1:7" ht="15">
      <c r="A56" s="26"/>
      <c r="B56" s="16"/>
      <c r="C56" s="16"/>
      <c r="D56" s="17"/>
      <c r="E56" s="18"/>
      <c r="F56" s="30">
        <v>268.5</v>
      </c>
      <c r="G56" s="22"/>
    </row>
    <row r="57" spans="1:7" ht="15">
      <c r="A57" s="24" t="s">
        <v>38</v>
      </c>
      <c r="B57" s="39" t="s">
        <v>57</v>
      </c>
      <c r="C57" s="6" t="s">
        <v>37</v>
      </c>
      <c r="D57" s="40">
        <v>40809</v>
      </c>
      <c r="E57" s="41" t="s">
        <v>2</v>
      </c>
      <c r="F57" s="39"/>
      <c r="G57" s="20"/>
    </row>
    <row r="58" spans="1:7" ht="15">
      <c r="A58" s="25"/>
      <c r="B58" s="29" t="s">
        <v>33</v>
      </c>
      <c r="C58" s="29" t="s">
        <v>58</v>
      </c>
      <c r="D58" s="10"/>
      <c r="E58" s="11"/>
      <c r="F58" s="13"/>
      <c r="G58" s="14"/>
    </row>
    <row r="59" spans="1:7" ht="15">
      <c r="A59" s="25"/>
      <c r="C59" s="11" t="s">
        <v>35</v>
      </c>
      <c r="D59" s="10"/>
      <c r="E59" s="13">
        <v>33193.92</v>
      </c>
      <c r="F59" s="13"/>
      <c r="G59" s="14">
        <v>0</v>
      </c>
    </row>
    <row r="60" spans="1:7" ht="15">
      <c r="A60" s="25"/>
      <c r="B60" s="11"/>
      <c r="C60" s="11" t="s">
        <v>36</v>
      </c>
      <c r="D60" s="10"/>
      <c r="E60" s="13">
        <v>33193.92</v>
      </c>
      <c r="F60" s="11"/>
      <c r="G60" s="12"/>
    </row>
    <row r="61" spans="1:7" ht="15">
      <c r="A61" s="26"/>
      <c r="B61" s="16"/>
      <c r="C61" s="16"/>
      <c r="D61" s="17"/>
      <c r="E61" s="16"/>
      <c r="F61" s="30">
        <v>66.39</v>
      </c>
      <c r="G61" s="22"/>
    </row>
    <row r="62" spans="1:7" ht="15">
      <c r="A62" s="31"/>
      <c r="B62" s="36" t="s">
        <v>55</v>
      </c>
      <c r="C62" s="32"/>
      <c r="D62" s="33"/>
      <c r="E62" s="32"/>
      <c r="F62" s="34">
        <f>SUM(F16+F26+F36+F41+F46+F50+F56+F61)</f>
        <v>1414.16</v>
      </c>
      <c r="G62" s="35"/>
    </row>
  </sheetData>
  <sheetProtection/>
  <mergeCells count="5">
    <mergeCell ref="D3:D5"/>
    <mergeCell ref="F3:F5"/>
    <mergeCell ref="G3:G5"/>
    <mergeCell ref="A3:A5"/>
    <mergeCell ref="B3:B4"/>
  </mergeCells>
  <printOptions/>
  <pageMargins left="0.62" right="0.48" top="0.7480314960629921" bottom="0.43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4"/>
  <sheetViews>
    <sheetView tabSelected="1" zoomScale="136" zoomScaleNormal="136" zoomScalePageLayoutView="0" workbookViewId="0" topLeftCell="A1">
      <selection activeCell="M6" sqref="M6"/>
    </sheetView>
  </sheetViews>
  <sheetFormatPr defaultColWidth="9.140625" defaultRowHeight="15"/>
  <cols>
    <col min="1" max="1" width="12.7109375" style="46" customWidth="1"/>
    <col min="2" max="2" width="15.28125" style="46" customWidth="1"/>
    <col min="3" max="3" width="25.140625" style="47" customWidth="1"/>
    <col min="4" max="4" width="15.57421875" style="47" customWidth="1"/>
    <col min="5" max="5" width="11.28125" style="46" customWidth="1"/>
    <col min="6" max="6" width="12.7109375" style="47" bestFit="1" customWidth="1"/>
    <col min="7" max="7" width="19.57421875" style="47" customWidth="1"/>
    <col min="8" max="8" width="24.7109375" style="47" customWidth="1"/>
    <col min="9" max="9" width="11.57421875" style="47" customWidth="1"/>
    <col min="10" max="16384" width="9.140625" style="47" customWidth="1"/>
  </cols>
  <sheetData>
    <row r="2" spans="1:9" ht="15" customHeight="1">
      <c r="A2" s="54" t="s">
        <v>71</v>
      </c>
      <c r="B2" s="54" t="s">
        <v>72</v>
      </c>
      <c r="C2" s="55" t="s">
        <v>62</v>
      </c>
      <c r="D2" s="54" t="s">
        <v>68</v>
      </c>
      <c r="E2" s="54" t="s">
        <v>67</v>
      </c>
      <c r="F2" s="56" t="s">
        <v>63</v>
      </c>
      <c r="G2" s="54" t="s">
        <v>64</v>
      </c>
      <c r="H2" s="54" t="s">
        <v>65</v>
      </c>
      <c r="I2" s="54" t="s">
        <v>66</v>
      </c>
    </row>
    <row r="3" spans="1:9" ht="12.75">
      <c r="A3" s="54" t="s">
        <v>14</v>
      </c>
      <c r="B3" s="54"/>
      <c r="C3" s="55"/>
      <c r="D3" s="54"/>
      <c r="E3" s="54"/>
      <c r="F3" s="56" t="s">
        <v>69</v>
      </c>
      <c r="G3" s="54"/>
      <c r="H3" s="54"/>
      <c r="I3" s="54"/>
    </row>
    <row r="4" spans="1:9" ht="12.75">
      <c r="A4" s="54"/>
      <c r="B4" s="54"/>
      <c r="C4" s="55"/>
      <c r="D4" s="54"/>
      <c r="E4" s="54"/>
      <c r="F4" s="56" t="s">
        <v>70</v>
      </c>
      <c r="G4" s="54"/>
      <c r="H4" s="54" t="s">
        <v>22</v>
      </c>
      <c r="I4" s="54"/>
    </row>
    <row r="5" spans="1:9" ht="25.5">
      <c r="A5" s="57" t="s">
        <v>73</v>
      </c>
      <c r="B5" s="58">
        <v>770183991</v>
      </c>
      <c r="C5" s="59" t="s">
        <v>176</v>
      </c>
      <c r="D5" s="60">
        <v>5202759</v>
      </c>
      <c r="E5" s="61">
        <v>1662.5</v>
      </c>
      <c r="F5" s="62">
        <v>43103</v>
      </c>
      <c r="G5" s="59" t="s">
        <v>177</v>
      </c>
      <c r="H5" s="59" t="s">
        <v>178</v>
      </c>
      <c r="I5" s="58">
        <v>31328695</v>
      </c>
    </row>
    <row r="6" spans="1:9" ht="25.5">
      <c r="A6" s="57" t="s">
        <v>74</v>
      </c>
      <c r="B6" s="58" t="s">
        <v>109</v>
      </c>
      <c r="C6" s="59" t="s">
        <v>185</v>
      </c>
      <c r="D6" s="60" t="s">
        <v>186</v>
      </c>
      <c r="E6" s="61">
        <v>54.9</v>
      </c>
      <c r="F6" s="62">
        <v>43103</v>
      </c>
      <c r="G6" s="59" t="s">
        <v>187</v>
      </c>
      <c r="H6" s="59" t="s">
        <v>188</v>
      </c>
      <c r="I6" s="58">
        <v>31602436</v>
      </c>
    </row>
    <row r="7" spans="1:9" ht="25.5" customHeight="1">
      <c r="A7" s="57" t="s">
        <v>75</v>
      </c>
      <c r="B7" s="58">
        <v>1180109660</v>
      </c>
      <c r="C7" s="59" t="s">
        <v>189</v>
      </c>
      <c r="D7" s="63" t="s">
        <v>190</v>
      </c>
      <c r="E7" s="61">
        <v>84</v>
      </c>
      <c r="F7" s="62">
        <v>43103</v>
      </c>
      <c r="G7" s="59" t="s">
        <v>191</v>
      </c>
      <c r="H7" s="59" t="s">
        <v>192</v>
      </c>
      <c r="I7" s="58">
        <v>47258314</v>
      </c>
    </row>
    <row r="8" spans="1:9" ht="25.5">
      <c r="A8" s="57" t="s">
        <v>76</v>
      </c>
      <c r="B8" s="58">
        <v>6103342749</v>
      </c>
      <c r="C8" s="59" t="s">
        <v>310</v>
      </c>
      <c r="D8" s="60">
        <v>6001940914</v>
      </c>
      <c r="E8" s="61">
        <v>350</v>
      </c>
      <c r="F8" s="62">
        <v>43103</v>
      </c>
      <c r="G8" s="59" t="s">
        <v>199</v>
      </c>
      <c r="H8" s="59" t="s">
        <v>200</v>
      </c>
      <c r="I8" s="58">
        <v>31383408</v>
      </c>
    </row>
    <row r="9" spans="1:9" ht="25.5">
      <c r="A9" s="57" t="s">
        <v>77</v>
      </c>
      <c r="B9" s="58">
        <v>9180027468</v>
      </c>
      <c r="C9" s="59" t="s">
        <v>201</v>
      </c>
      <c r="D9" s="63">
        <v>1216649</v>
      </c>
      <c r="E9" s="61">
        <v>-258.04</v>
      </c>
      <c r="F9" s="62">
        <v>43108</v>
      </c>
      <c r="G9" s="59" t="s">
        <v>202</v>
      </c>
      <c r="H9" s="59" t="s">
        <v>203</v>
      </c>
      <c r="I9" s="58">
        <v>36403008</v>
      </c>
    </row>
    <row r="10" spans="1:9" ht="25.5">
      <c r="A10" s="57" t="s">
        <v>78</v>
      </c>
      <c r="B10" s="58">
        <v>9180028457</v>
      </c>
      <c r="C10" s="59" t="s">
        <v>204</v>
      </c>
      <c r="D10" s="63">
        <v>1216649</v>
      </c>
      <c r="E10" s="61">
        <v>-102.96</v>
      </c>
      <c r="F10" s="62">
        <v>43108</v>
      </c>
      <c r="G10" s="59" t="s">
        <v>202</v>
      </c>
      <c r="H10" s="59" t="s">
        <v>203</v>
      </c>
      <c r="I10" s="58">
        <v>36403008</v>
      </c>
    </row>
    <row r="11" spans="1:9" ht="25.5">
      <c r="A11" s="57" t="s">
        <v>79</v>
      </c>
      <c r="B11" s="58">
        <v>1801100124</v>
      </c>
      <c r="C11" s="59" t="s">
        <v>205</v>
      </c>
      <c r="D11" s="64" t="s">
        <v>588</v>
      </c>
      <c r="E11" s="61">
        <v>51.07</v>
      </c>
      <c r="F11" s="62">
        <v>43108</v>
      </c>
      <c r="G11" s="65" t="s">
        <v>206</v>
      </c>
      <c r="H11" s="65" t="s">
        <v>207</v>
      </c>
      <c r="I11" s="58">
        <v>31628605</v>
      </c>
    </row>
    <row r="12" spans="1:9" ht="25.5">
      <c r="A12" s="57" t="s">
        <v>80</v>
      </c>
      <c r="B12" s="58">
        <v>6180042070</v>
      </c>
      <c r="C12" s="59" t="s">
        <v>211</v>
      </c>
      <c r="D12" s="60" t="s">
        <v>208</v>
      </c>
      <c r="E12" s="61">
        <v>96</v>
      </c>
      <c r="F12" s="62">
        <v>43111</v>
      </c>
      <c r="G12" s="59" t="s">
        <v>209</v>
      </c>
      <c r="H12" s="59" t="s">
        <v>210</v>
      </c>
      <c r="I12" s="58">
        <v>35765143</v>
      </c>
    </row>
    <row r="13" spans="1:9" ht="38.25">
      <c r="A13" s="57" t="s">
        <v>81</v>
      </c>
      <c r="B13" s="58">
        <v>18097303</v>
      </c>
      <c r="C13" s="59" t="s">
        <v>221</v>
      </c>
      <c r="D13" s="60" t="s">
        <v>218</v>
      </c>
      <c r="E13" s="61">
        <v>144.64</v>
      </c>
      <c r="F13" s="62">
        <v>43126</v>
      </c>
      <c r="G13" s="59" t="s">
        <v>219</v>
      </c>
      <c r="H13" s="59" t="s">
        <v>220</v>
      </c>
      <c r="I13" s="58">
        <v>35697270</v>
      </c>
    </row>
    <row r="14" spans="1:9" ht="25.5">
      <c r="A14" s="57" t="s">
        <v>82</v>
      </c>
      <c r="B14" s="58">
        <v>770190391</v>
      </c>
      <c r="C14" s="59" t="s">
        <v>179</v>
      </c>
      <c r="D14" s="60">
        <v>5202759</v>
      </c>
      <c r="E14" s="61">
        <v>1540</v>
      </c>
      <c r="F14" s="62">
        <v>43130</v>
      </c>
      <c r="G14" s="59" t="s">
        <v>177</v>
      </c>
      <c r="H14" s="59" t="s">
        <v>178</v>
      </c>
      <c r="I14" s="58">
        <v>31328695</v>
      </c>
    </row>
    <row r="15" spans="1:9" ht="25.5">
      <c r="A15" s="57" t="s">
        <v>83</v>
      </c>
      <c r="B15" s="58">
        <v>2218034</v>
      </c>
      <c r="C15" s="59" t="s">
        <v>227</v>
      </c>
      <c r="D15" s="64" t="s">
        <v>228</v>
      </c>
      <c r="E15" s="61">
        <v>1029.71</v>
      </c>
      <c r="F15" s="62">
        <v>43131</v>
      </c>
      <c r="G15" s="59" t="s">
        <v>229</v>
      </c>
      <c r="H15" s="59" t="s">
        <v>230</v>
      </c>
      <c r="I15" s="58">
        <v>135195827</v>
      </c>
    </row>
    <row r="16" spans="1:9" ht="25.5">
      <c r="A16" s="57" t="s">
        <v>84</v>
      </c>
      <c r="B16" s="58">
        <v>2218035</v>
      </c>
      <c r="C16" s="59" t="s">
        <v>227</v>
      </c>
      <c r="D16" s="64" t="s">
        <v>231</v>
      </c>
      <c r="E16" s="61">
        <v>739.39</v>
      </c>
      <c r="F16" s="62">
        <v>43131</v>
      </c>
      <c r="G16" s="59" t="s">
        <v>229</v>
      </c>
      <c r="H16" s="59" t="s">
        <v>232</v>
      </c>
      <c r="I16" s="58">
        <v>135195828</v>
      </c>
    </row>
    <row r="17" spans="1:9" ht="25.5">
      <c r="A17" s="57" t="s">
        <v>85</v>
      </c>
      <c r="B17" s="58">
        <v>420180230</v>
      </c>
      <c r="C17" s="59" t="s">
        <v>233</v>
      </c>
      <c r="D17" s="60" t="s">
        <v>234</v>
      </c>
      <c r="E17" s="61">
        <v>54</v>
      </c>
      <c r="F17" s="62">
        <v>43132</v>
      </c>
      <c r="G17" s="59" t="s">
        <v>235</v>
      </c>
      <c r="H17" s="59" t="s">
        <v>236</v>
      </c>
      <c r="I17" s="58">
        <v>31355374</v>
      </c>
    </row>
    <row r="18" spans="1:9" ht="25.5">
      <c r="A18" s="57" t="s">
        <v>86</v>
      </c>
      <c r="B18" s="58">
        <v>18100064</v>
      </c>
      <c r="C18" s="59" t="s">
        <v>239</v>
      </c>
      <c r="D18" s="60" t="s">
        <v>240</v>
      </c>
      <c r="E18" s="61">
        <v>330.9</v>
      </c>
      <c r="F18" s="62">
        <v>43133</v>
      </c>
      <c r="G18" s="59" t="s">
        <v>237</v>
      </c>
      <c r="H18" s="59" t="s">
        <v>238</v>
      </c>
      <c r="I18" s="58">
        <v>31629881</v>
      </c>
    </row>
    <row r="19" spans="1:9" ht="25.5">
      <c r="A19" s="57" t="s">
        <v>87</v>
      </c>
      <c r="B19" s="58">
        <v>1180218032</v>
      </c>
      <c r="C19" s="59" t="s">
        <v>193</v>
      </c>
      <c r="D19" s="63" t="s">
        <v>190</v>
      </c>
      <c r="E19" s="61">
        <v>84</v>
      </c>
      <c r="F19" s="62">
        <v>43136</v>
      </c>
      <c r="G19" s="59" t="s">
        <v>191</v>
      </c>
      <c r="H19" s="59" t="s">
        <v>192</v>
      </c>
      <c r="I19" s="58">
        <v>47258314</v>
      </c>
    </row>
    <row r="20" spans="1:9" ht="25.5">
      <c r="A20" s="57" t="s">
        <v>88</v>
      </c>
      <c r="B20" s="58">
        <v>8202002606</v>
      </c>
      <c r="C20" s="59" t="s">
        <v>243</v>
      </c>
      <c r="D20" s="60">
        <v>1012890602</v>
      </c>
      <c r="E20" s="61">
        <v>94.88</v>
      </c>
      <c r="F20" s="62">
        <v>43138</v>
      </c>
      <c r="G20" s="59" t="s">
        <v>241</v>
      </c>
      <c r="H20" s="59" t="s">
        <v>242</v>
      </c>
      <c r="I20" s="58">
        <v>35763469</v>
      </c>
    </row>
    <row r="21" spans="1:9" ht="25.5">
      <c r="A21" s="57" t="s">
        <v>89</v>
      </c>
      <c r="B21" s="58">
        <v>4590927080</v>
      </c>
      <c r="C21" s="59" t="s">
        <v>252</v>
      </c>
      <c r="D21" s="63" t="s">
        <v>249</v>
      </c>
      <c r="E21" s="61">
        <v>344.56</v>
      </c>
      <c r="F21" s="62">
        <v>43137</v>
      </c>
      <c r="G21" s="59" t="s">
        <v>250</v>
      </c>
      <c r="H21" s="59" t="s">
        <v>251</v>
      </c>
      <c r="I21" s="58">
        <v>31322832</v>
      </c>
    </row>
    <row r="22" spans="1:9" ht="25.5">
      <c r="A22" s="57" t="s">
        <v>90</v>
      </c>
      <c r="B22" s="58">
        <v>320180116</v>
      </c>
      <c r="C22" s="59" t="s">
        <v>256</v>
      </c>
      <c r="D22" s="64" t="s">
        <v>257</v>
      </c>
      <c r="E22" s="61">
        <v>14.4</v>
      </c>
      <c r="F22" s="62">
        <v>43139</v>
      </c>
      <c r="G22" s="59" t="s">
        <v>235</v>
      </c>
      <c r="H22" s="59" t="s">
        <v>236</v>
      </c>
      <c r="I22" s="58">
        <v>31355374</v>
      </c>
    </row>
    <row r="23" spans="1:9" ht="15">
      <c r="A23" s="57" t="s">
        <v>91</v>
      </c>
      <c r="B23" s="58">
        <v>5101800168</v>
      </c>
      <c r="C23" s="59" t="s">
        <v>261</v>
      </c>
      <c r="D23" s="63" t="s">
        <v>258</v>
      </c>
      <c r="E23" s="61">
        <v>1483.03</v>
      </c>
      <c r="F23" s="62">
        <v>43143</v>
      </c>
      <c r="G23" s="59" t="s">
        <v>259</v>
      </c>
      <c r="H23" s="59" t="s">
        <v>260</v>
      </c>
      <c r="I23" s="58">
        <v>31612300</v>
      </c>
    </row>
    <row r="24" spans="1:9" ht="25.5">
      <c r="A24" s="57" t="s">
        <v>92</v>
      </c>
      <c r="B24" s="58">
        <v>9001094674</v>
      </c>
      <c r="C24" s="59" t="s">
        <v>270</v>
      </c>
      <c r="D24" s="60">
        <v>9000572471</v>
      </c>
      <c r="E24" s="61">
        <v>156.25</v>
      </c>
      <c r="F24" s="62">
        <v>43143</v>
      </c>
      <c r="G24" s="59" t="s">
        <v>268</v>
      </c>
      <c r="H24" s="59" t="s">
        <v>269</v>
      </c>
      <c r="I24" s="58">
        <v>36631124</v>
      </c>
    </row>
    <row r="25" spans="1:9" ht="25.5">
      <c r="A25" s="57" t="s">
        <v>93</v>
      </c>
      <c r="B25" s="58">
        <v>6180101143</v>
      </c>
      <c r="C25" s="59" t="s">
        <v>212</v>
      </c>
      <c r="D25" s="60" t="s">
        <v>208</v>
      </c>
      <c r="E25" s="61">
        <v>96</v>
      </c>
      <c r="F25" s="62">
        <v>43143</v>
      </c>
      <c r="G25" s="59" t="s">
        <v>209</v>
      </c>
      <c r="H25" s="59" t="s">
        <v>210</v>
      </c>
      <c r="I25" s="58">
        <v>35765143</v>
      </c>
    </row>
    <row r="26" spans="1:9" ht="25.5">
      <c r="A26" s="57" t="s">
        <v>94</v>
      </c>
      <c r="B26" s="58">
        <v>20180040</v>
      </c>
      <c r="C26" s="59" t="s">
        <v>277</v>
      </c>
      <c r="D26" s="60" t="s">
        <v>276</v>
      </c>
      <c r="E26" s="61">
        <v>-275.66</v>
      </c>
      <c r="F26" s="62">
        <v>43146</v>
      </c>
      <c r="G26" s="59" t="s">
        <v>278</v>
      </c>
      <c r="H26" s="59" t="s">
        <v>279</v>
      </c>
      <c r="I26" s="58">
        <v>320439</v>
      </c>
    </row>
    <row r="27" spans="1:9" ht="25.5">
      <c r="A27" s="57" t="s">
        <v>95</v>
      </c>
      <c r="B27" s="58">
        <v>720180571</v>
      </c>
      <c r="C27" s="59" t="s">
        <v>280</v>
      </c>
      <c r="D27" s="60" t="s">
        <v>281</v>
      </c>
      <c r="E27" s="61">
        <v>582.96</v>
      </c>
      <c r="F27" s="62">
        <v>42785</v>
      </c>
      <c r="G27" s="59" t="s">
        <v>235</v>
      </c>
      <c r="H27" s="59" t="s">
        <v>236</v>
      </c>
      <c r="I27" s="58">
        <v>31355374</v>
      </c>
    </row>
    <row r="28" spans="1:9" ht="25.5">
      <c r="A28" s="57" t="s">
        <v>96</v>
      </c>
      <c r="B28" s="58">
        <v>21800272</v>
      </c>
      <c r="C28" s="65" t="s">
        <v>282</v>
      </c>
      <c r="D28" s="60" t="s">
        <v>208</v>
      </c>
      <c r="E28" s="61">
        <v>21.6</v>
      </c>
      <c r="F28" s="62">
        <v>43151</v>
      </c>
      <c r="G28" s="59" t="s">
        <v>209</v>
      </c>
      <c r="H28" s="59" t="s">
        <v>210</v>
      </c>
      <c r="I28" s="58">
        <v>35765143</v>
      </c>
    </row>
    <row r="29" spans="1:9" ht="38.25">
      <c r="A29" s="57" t="s">
        <v>97</v>
      </c>
      <c r="B29" s="58">
        <v>18097303</v>
      </c>
      <c r="C29" s="59" t="s">
        <v>222</v>
      </c>
      <c r="D29" s="60" t="s">
        <v>218</v>
      </c>
      <c r="E29" s="61">
        <v>137.98</v>
      </c>
      <c r="F29" s="62">
        <v>43157</v>
      </c>
      <c r="G29" s="59" t="s">
        <v>219</v>
      </c>
      <c r="H29" s="59" t="s">
        <v>220</v>
      </c>
      <c r="I29" s="58">
        <v>35697270</v>
      </c>
    </row>
    <row r="30" spans="1:9" ht="25.5">
      <c r="A30" s="57" t="s">
        <v>98</v>
      </c>
      <c r="B30" s="58">
        <v>770195171</v>
      </c>
      <c r="C30" s="59" t="s">
        <v>180</v>
      </c>
      <c r="D30" s="60">
        <v>5202759</v>
      </c>
      <c r="E30" s="61">
        <v>1718.5</v>
      </c>
      <c r="F30" s="62">
        <v>43158</v>
      </c>
      <c r="G30" s="59" t="s">
        <v>177</v>
      </c>
      <c r="H30" s="59" t="s">
        <v>178</v>
      </c>
      <c r="I30" s="58">
        <v>31328695</v>
      </c>
    </row>
    <row r="31" spans="1:9" ht="25.5">
      <c r="A31" s="57" t="s">
        <v>99</v>
      </c>
      <c r="B31" s="58">
        <v>18403986</v>
      </c>
      <c r="C31" s="59" t="s">
        <v>283</v>
      </c>
      <c r="D31" s="64" t="s">
        <v>531</v>
      </c>
      <c r="E31" s="61">
        <v>230.4</v>
      </c>
      <c r="F31" s="62">
        <v>43160</v>
      </c>
      <c r="G31" s="59" t="s">
        <v>284</v>
      </c>
      <c r="H31" s="59" t="s">
        <v>285</v>
      </c>
      <c r="I31" s="58">
        <v>44413467</v>
      </c>
    </row>
    <row r="32" spans="1:9" ht="25.5">
      <c r="A32" s="57" t="s">
        <v>100</v>
      </c>
      <c r="B32" s="58">
        <v>3238</v>
      </c>
      <c r="C32" s="59" t="s">
        <v>286</v>
      </c>
      <c r="D32" s="60" t="s">
        <v>287</v>
      </c>
      <c r="E32" s="61">
        <v>81.48</v>
      </c>
      <c r="F32" s="62">
        <v>43161</v>
      </c>
      <c r="G32" s="59" t="s">
        <v>288</v>
      </c>
      <c r="H32" s="59" t="s">
        <v>289</v>
      </c>
      <c r="I32" s="58">
        <v>41596404</v>
      </c>
    </row>
    <row r="33" spans="1:9" ht="25.5">
      <c r="A33" s="57" t="s">
        <v>101</v>
      </c>
      <c r="B33" s="58">
        <v>1180315446</v>
      </c>
      <c r="C33" s="59" t="s">
        <v>194</v>
      </c>
      <c r="D33" s="63" t="s">
        <v>190</v>
      </c>
      <c r="E33" s="61">
        <v>84</v>
      </c>
      <c r="F33" s="62">
        <v>43164</v>
      </c>
      <c r="G33" s="59" t="s">
        <v>191</v>
      </c>
      <c r="H33" s="59" t="s">
        <v>192</v>
      </c>
      <c r="I33" s="58">
        <v>47258314</v>
      </c>
    </row>
    <row r="34" spans="1:9" ht="15">
      <c r="A34" s="57" t="s">
        <v>102</v>
      </c>
      <c r="B34" s="58">
        <v>8010663</v>
      </c>
      <c r="C34" s="59" t="s">
        <v>290</v>
      </c>
      <c r="D34" s="60" t="s">
        <v>186</v>
      </c>
      <c r="E34" s="61">
        <v>10</v>
      </c>
      <c r="F34" s="62">
        <v>43166</v>
      </c>
      <c r="G34" s="59" t="s">
        <v>291</v>
      </c>
      <c r="H34" s="59" t="s">
        <v>292</v>
      </c>
      <c r="I34" s="58">
        <v>35708956</v>
      </c>
    </row>
    <row r="35" spans="1:9" ht="25.5">
      <c r="A35" s="57" t="s">
        <v>103</v>
      </c>
      <c r="B35" s="58">
        <v>8203973062</v>
      </c>
      <c r="C35" s="59" t="s">
        <v>244</v>
      </c>
      <c r="D35" s="60">
        <v>1012890602</v>
      </c>
      <c r="E35" s="61">
        <v>117.65</v>
      </c>
      <c r="F35" s="62">
        <v>43166</v>
      </c>
      <c r="G35" s="59" t="s">
        <v>241</v>
      </c>
      <c r="H35" s="59" t="s">
        <v>242</v>
      </c>
      <c r="I35" s="58">
        <v>35763469</v>
      </c>
    </row>
    <row r="36" spans="1:9" ht="25.5">
      <c r="A36" s="57" t="s">
        <v>104</v>
      </c>
      <c r="B36" s="58">
        <v>4590940942</v>
      </c>
      <c r="C36" s="59" t="s">
        <v>253</v>
      </c>
      <c r="D36" s="63" t="s">
        <v>249</v>
      </c>
      <c r="E36" s="61">
        <v>262.67</v>
      </c>
      <c r="F36" s="62">
        <v>43166</v>
      </c>
      <c r="G36" s="59" t="s">
        <v>250</v>
      </c>
      <c r="H36" s="59" t="s">
        <v>251</v>
      </c>
      <c r="I36" s="58">
        <v>31322832</v>
      </c>
    </row>
    <row r="37" spans="1:9" ht="25.5">
      <c r="A37" s="57" t="s">
        <v>105</v>
      </c>
      <c r="B37" s="58">
        <v>5918007382</v>
      </c>
      <c r="C37" s="59" t="s">
        <v>342</v>
      </c>
      <c r="D37" s="60" t="s">
        <v>186</v>
      </c>
      <c r="E37" s="61">
        <v>72</v>
      </c>
      <c r="F37" s="62">
        <v>43167</v>
      </c>
      <c r="G37" s="59" t="s">
        <v>294</v>
      </c>
      <c r="H37" s="59" t="s">
        <v>295</v>
      </c>
      <c r="I37" s="58">
        <v>31592503</v>
      </c>
    </row>
    <row r="38" spans="1:9" ht="25.5">
      <c r="A38" s="57" t="s">
        <v>106</v>
      </c>
      <c r="B38" s="58">
        <v>9001101916</v>
      </c>
      <c r="C38" s="59" t="s">
        <v>271</v>
      </c>
      <c r="D38" s="60">
        <v>9000572471</v>
      </c>
      <c r="E38" s="61">
        <v>238.6</v>
      </c>
      <c r="F38" s="62">
        <v>43171</v>
      </c>
      <c r="G38" s="59" t="s">
        <v>268</v>
      </c>
      <c r="H38" s="59" t="s">
        <v>269</v>
      </c>
      <c r="I38" s="58">
        <v>36631124</v>
      </c>
    </row>
    <row r="39" spans="1:9" ht="25.5">
      <c r="A39" s="57" t="s">
        <v>107</v>
      </c>
      <c r="B39" s="58">
        <v>6180159843</v>
      </c>
      <c r="C39" s="59" t="s">
        <v>213</v>
      </c>
      <c r="D39" s="60" t="s">
        <v>208</v>
      </c>
      <c r="E39" s="61">
        <v>96</v>
      </c>
      <c r="F39" s="62">
        <v>43171</v>
      </c>
      <c r="G39" s="59" t="s">
        <v>209</v>
      </c>
      <c r="H39" s="59" t="s">
        <v>210</v>
      </c>
      <c r="I39" s="58">
        <v>35765143</v>
      </c>
    </row>
    <row r="40" spans="1:9" ht="15">
      <c r="A40" s="57" t="s">
        <v>108</v>
      </c>
      <c r="B40" s="58">
        <v>5101800551</v>
      </c>
      <c r="C40" s="59" t="s">
        <v>262</v>
      </c>
      <c r="D40" s="63" t="s">
        <v>258</v>
      </c>
      <c r="E40" s="61">
        <v>1516.34</v>
      </c>
      <c r="F40" s="62">
        <v>43171</v>
      </c>
      <c r="G40" s="59" t="s">
        <v>259</v>
      </c>
      <c r="H40" s="59" t="s">
        <v>260</v>
      </c>
      <c r="I40" s="58">
        <v>31612300</v>
      </c>
    </row>
    <row r="41" spans="1:9" ht="25.5">
      <c r="A41" s="57" t="s">
        <v>110</v>
      </c>
      <c r="B41" s="58">
        <v>2218130</v>
      </c>
      <c r="C41" s="59" t="s">
        <v>296</v>
      </c>
      <c r="D41" s="60" t="s">
        <v>297</v>
      </c>
      <c r="E41" s="61">
        <v>235.15</v>
      </c>
      <c r="F41" s="62">
        <v>43178</v>
      </c>
      <c r="G41" s="59" t="s">
        <v>229</v>
      </c>
      <c r="H41" s="59" t="s">
        <v>230</v>
      </c>
      <c r="I41" s="58">
        <v>135195827</v>
      </c>
    </row>
    <row r="42" spans="1:9" ht="15">
      <c r="A42" s="57" t="s">
        <v>111</v>
      </c>
      <c r="B42" s="58">
        <v>5131800170</v>
      </c>
      <c r="C42" s="59" t="s">
        <v>263</v>
      </c>
      <c r="D42" s="63" t="s">
        <v>258</v>
      </c>
      <c r="E42" s="61">
        <v>-177.94</v>
      </c>
      <c r="F42" s="62">
        <v>43181</v>
      </c>
      <c r="G42" s="59" t="s">
        <v>259</v>
      </c>
      <c r="H42" s="59" t="s">
        <v>260</v>
      </c>
      <c r="I42" s="58">
        <v>31612300</v>
      </c>
    </row>
    <row r="43" spans="1:9" ht="38.25">
      <c r="A43" s="57" t="s">
        <v>112</v>
      </c>
      <c r="B43" s="58">
        <v>18097303</v>
      </c>
      <c r="C43" s="59" t="s">
        <v>223</v>
      </c>
      <c r="D43" s="60" t="s">
        <v>218</v>
      </c>
      <c r="E43" s="61">
        <v>138.04</v>
      </c>
      <c r="F43" s="62">
        <v>43185</v>
      </c>
      <c r="G43" s="59" t="s">
        <v>219</v>
      </c>
      <c r="H43" s="59" t="s">
        <v>220</v>
      </c>
      <c r="I43" s="58">
        <v>35697270</v>
      </c>
    </row>
    <row r="44" spans="1:9" ht="25.5">
      <c r="A44" s="57" t="s">
        <v>113</v>
      </c>
      <c r="B44" s="58">
        <v>770200468</v>
      </c>
      <c r="C44" s="59" t="s">
        <v>181</v>
      </c>
      <c r="D44" s="60">
        <v>5202759</v>
      </c>
      <c r="E44" s="61">
        <v>1505</v>
      </c>
      <c r="F44" s="62">
        <v>43187</v>
      </c>
      <c r="G44" s="59" t="s">
        <v>177</v>
      </c>
      <c r="H44" s="59" t="s">
        <v>178</v>
      </c>
      <c r="I44" s="58">
        <v>31328695</v>
      </c>
    </row>
    <row r="45" spans="1:9" ht="25.5">
      <c r="A45" s="57" t="s">
        <v>114</v>
      </c>
      <c r="B45" s="58">
        <v>1180419704</v>
      </c>
      <c r="C45" s="59" t="s">
        <v>196</v>
      </c>
      <c r="D45" s="63" t="s">
        <v>190</v>
      </c>
      <c r="E45" s="61">
        <v>84</v>
      </c>
      <c r="F45" s="62">
        <v>43195</v>
      </c>
      <c r="G45" s="59" t="s">
        <v>191</v>
      </c>
      <c r="H45" s="59" t="s">
        <v>192</v>
      </c>
      <c r="I45" s="58">
        <v>47258314</v>
      </c>
    </row>
    <row r="46" spans="1:9" ht="25.5">
      <c r="A46" s="57" t="s">
        <v>115</v>
      </c>
      <c r="B46" s="58">
        <v>4590954011</v>
      </c>
      <c r="C46" s="59" t="s">
        <v>254</v>
      </c>
      <c r="D46" s="63" t="s">
        <v>249</v>
      </c>
      <c r="E46" s="61">
        <v>320.53</v>
      </c>
      <c r="F46" s="62">
        <v>43195</v>
      </c>
      <c r="G46" s="59" t="s">
        <v>250</v>
      </c>
      <c r="H46" s="59" t="s">
        <v>251</v>
      </c>
      <c r="I46" s="58">
        <v>31322832</v>
      </c>
    </row>
    <row r="47" spans="1:9" ht="25.5">
      <c r="A47" s="57" t="s">
        <v>116</v>
      </c>
      <c r="B47" s="58">
        <v>800226802</v>
      </c>
      <c r="C47" s="59" t="s">
        <v>301</v>
      </c>
      <c r="D47" s="64" t="s">
        <v>298</v>
      </c>
      <c r="E47" s="61">
        <v>47.02</v>
      </c>
      <c r="F47" s="62">
        <v>42830</v>
      </c>
      <c r="G47" s="59" t="s">
        <v>299</v>
      </c>
      <c r="H47" s="59" t="s">
        <v>300</v>
      </c>
      <c r="I47" s="58">
        <v>31359884</v>
      </c>
    </row>
    <row r="48" spans="1:9" ht="25.5">
      <c r="A48" s="57" t="s">
        <v>117</v>
      </c>
      <c r="B48" s="58">
        <v>8205957435</v>
      </c>
      <c r="C48" s="59" t="s">
        <v>245</v>
      </c>
      <c r="D48" s="60">
        <v>1012890602</v>
      </c>
      <c r="E48" s="61">
        <v>116.6</v>
      </c>
      <c r="F48" s="62">
        <v>43196</v>
      </c>
      <c r="G48" s="59" t="s">
        <v>241</v>
      </c>
      <c r="H48" s="59" t="s">
        <v>242</v>
      </c>
      <c r="I48" s="58">
        <v>35763469</v>
      </c>
    </row>
    <row r="49" spans="1:9" ht="25.5">
      <c r="A49" s="57" t="s">
        <v>118</v>
      </c>
      <c r="B49" s="58">
        <v>2218159</v>
      </c>
      <c r="C49" s="59" t="s">
        <v>296</v>
      </c>
      <c r="D49" s="60" t="s">
        <v>302</v>
      </c>
      <c r="E49" s="61">
        <v>168.41</v>
      </c>
      <c r="F49" s="62">
        <v>43199</v>
      </c>
      <c r="G49" s="59" t="s">
        <v>229</v>
      </c>
      <c r="H49" s="59" t="s">
        <v>230</v>
      </c>
      <c r="I49" s="58">
        <v>135195827</v>
      </c>
    </row>
    <row r="50" spans="1:9" ht="25.5">
      <c r="A50" s="57" t="s">
        <v>119</v>
      </c>
      <c r="B50" s="58">
        <v>2218178</v>
      </c>
      <c r="C50" s="59" t="s">
        <v>306</v>
      </c>
      <c r="D50" s="60" t="s">
        <v>304</v>
      </c>
      <c r="E50" s="61">
        <v>15.79</v>
      </c>
      <c r="F50" s="62">
        <v>43202</v>
      </c>
      <c r="G50" s="59" t="s">
        <v>229</v>
      </c>
      <c r="H50" s="59" t="s">
        <v>232</v>
      </c>
      <c r="I50" s="58">
        <v>135195828</v>
      </c>
    </row>
    <row r="51" spans="1:9" ht="25.5">
      <c r="A51" s="57" t="s">
        <v>120</v>
      </c>
      <c r="B51" s="58">
        <v>2218173</v>
      </c>
      <c r="C51" s="59" t="s">
        <v>306</v>
      </c>
      <c r="D51" s="60" t="s">
        <v>305</v>
      </c>
      <c r="E51" s="61">
        <v>15.79</v>
      </c>
      <c r="F51" s="62">
        <v>43202</v>
      </c>
      <c r="G51" s="59" t="s">
        <v>229</v>
      </c>
      <c r="H51" s="59" t="s">
        <v>303</v>
      </c>
      <c r="I51" s="58">
        <v>135195829</v>
      </c>
    </row>
    <row r="52" spans="1:9" ht="25.5">
      <c r="A52" s="57" t="s">
        <v>121</v>
      </c>
      <c r="B52" s="58">
        <v>6118073</v>
      </c>
      <c r="C52" s="59" t="s">
        <v>307</v>
      </c>
      <c r="D52" s="60" t="s">
        <v>585</v>
      </c>
      <c r="E52" s="61">
        <v>60</v>
      </c>
      <c r="F52" s="62">
        <v>43205</v>
      </c>
      <c r="G52" s="59" t="s">
        <v>308</v>
      </c>
      <c r="H52" s="59" t="s">
        <v>309</v>
      </c>
      <c r="I52" s="58">
        <v>44277971</v>
      </c>
    </row>
    <row r="53" spans="1:9" ht="25.5">
      <c r="A53" s="57" t="s">
        <v>122</v>
      </c>
      <c r="B53" s="58">
        <v>6180220035</v>
      </c>
      <c r="C53" s="59" t="s">
        <v>214</v>
      </c>
      <c r="D53" s="60" t="s">
        <v>208</v>
      </c>
      <c r="E53" s="61">
        <v>96</v>
      </c>
      <c r="F53" s="62">
        <v>43202</v>
      </c>
      <c r="G53" s="59" t="s">
        <v>209</v>
      </c>
      <c r="H53" s="59" t="s">
        <v>210</v>
      </c>
      <c r="I53" s="58">
        <v>35765143</v>
      </c>
    </row>
    <row r="54" spans="1:9" ht="25.5">
      <c r="A54" s="57" t="s">
        <v>123</v>
      </c>
      <c r="B54" s="58">
        <v>5918011091</v>
      </c>
      <c r="C54" s="59" t="s">
        <v>582</v>
      </c>
      <c r="D54" s="60" t="s">
        <v>186</v>
      </c>
      <c r="E54" s="61">
        <v>84</v>
      </c>
      <c r="F54" s="62">
        <v>43202</v>
      </c>
      <c r="G54" s="65" t="s">
        <v>294</v>
      </c>
      <c r="H54" s="59" t="s">
        <v>295</v>
      </c>
      <c r="I54" s="58">
        <v>31592503</v>
      </c>
    </row>
    <row r="55" spans="1:9" ht="15">
      <c r="A55" s="57" t="s">
        <v>124</v>
      </c>
      <c r="B55" s="58">
        <v>5101800943</v>
      </c>
      <c r="C55" s="59" t="s">
        <v>264</v>
      </c>
      <c r="D55" s="63" t="s">
        <v>258</v>
      </c>
      <c r="E55" s="61">
        <v>1404.72</v>
      </c>
      <c r="F55" s="62">
        <v>43202</v>
      </c>
      <c r="G55" s="59" t="s">
        <v>259</v>
      </c>
      <c r="H55" s="59" t="s">
        <v>260</v>
      </c>
      <c r="I55" s="58">
        <v>31612300</v>
      </c>
    </row>
    <row r="56" spans="1:9" ht="25.5">
      <c r="A56" s="57" t="s">
        <v>125</v>
      </c>
      <c r="B56" s="58">
        <v>9001109245</v>
      </c>
      <c r="C56" s="59" t="s">
        <v>272</v>
      </c>
      <c r="D56" s="60">
        <v>9000572471</v>
      </c>
      <c r="E56" s="61">
        <v>231.55</v>
      </c>
      <c r="F56" s="62">
        <v>43202</v>
      </c>
      <c r="G56" s="59" t="s">
        <v>268</v>
      </c>
      <c r="H56" s="59" t="s">
        <v>269</v>
      </c>
      <c r="I56" s="58">
        <v>36631124</v>
      </c>
    </row>
    <row r="57" spans="1:9" ht="25.5">
      <c r="A57" s="57" t="s">
        <v>126</v>
      </c>
      <c r="B57" s="58">
        <v>6103342749</v>
      </c>
      <c r="C57" s="59" t="s">
        <v>311</v>
      </c>
      <c r="D57" s="63"/>
      <c r="E57" s="61">
        <v>34</v>
      </c>
      <c r="F57" s="62">
        <v>43208</v>
      </c>
      <c r="G57" s="59" t="s">
        <v>199</v>
      </c>
      <c r="H57" s="59" t="s">
        <v>200</v>
      </c>
      <c r="I57" s="58">
        <v>31383408</v>
      </c>
    </row>
    <row r="58" spans="1:9" ht="38.25">
      <c r="A58" s="57" t="s">
        <v>127</v>
      </c>
      <c r="B58" s="58">
        <v>18097303</v>
      </c>
      <c r="C58" s="59" t="s">
        <v>224</v>
      </c>
      <c r="D58" s="60" t="s">
        <v>218</v>
      </c>
      <c r="E58" s="61">
        <v>137.98</v>
      </c>
      <c r="F58" s="62">
        <v>43216</v>
      </c>
      <c r="G58" s="59" t="s">
        <v>219</v>
      </c>
      <c r="H58" s="59" t="s">
        <v>220</v>
      </c>
      <c r="I58" s="58">
        <v>35697270</v>
      </c>
    </row>
    <row r="59" spans="1:9" ht="25.5">
      <c r="A59" s="57" t="s">
        <v>128</v>
      </c>
      <c r="B59" s="58">
        <v>770205466</v>
      </c>
      <c r="C59" s="59" t="s">
        <v>182</v>
      </c>
      <c r="D59" s="60">
        <v>5202759</v>
      </c>
      <c r="E59" s="61">
        <v>1627.5</v>
      </c>
      <c r="F59" s="62">
        <v>43216</v>
      </c>
      <c r="G59" s="59" t="s">
        <v>177</v>
      </c>
      <c r="H59" s="59" t="s">
        <v>178</v>
      </c>
      <c r="I59" s="58">
        <v>31328695</v>
      </c>
    </row>
    <row r="60" spans="1:9" ht="25.5">
      <c r="A60" s="57" t="s">
        <v>129</v>
      </c>
      <c r="B60" s="58">
        <v>2218194</v>
      </c>
      <c r="C60" s="59" t="s">
        <v>306</v>
      </c>
      <c r="D60" s="63" t="s">
        <v>312</v>
      </c>
      <c r="E60" s="61">
        <v>15.79</v>
      </c>
      <c r="F60" s="62">
        <v>43217</v>
      </c>
      <c r="G60" s="59" t="s">
        <v>229</v>
      </c>
      <c r="H60" s="59" t="s">
        <v>303</v>
      </c>
      <c r="I60" s="58">
        <v>135195829</v>
      </c>
    </row>
    <row r="61" spans="1:9" ht="25.5">
      <c r="A61" s="57" t="s">
        <v>130</v>
      </c>
      <c r="B61" s="58">
        <v>2218198</v>
      </c>
      <c r="C61" s="59" t="s">
        <v>296</v>
      </c>
      <c r="D61" s="60" t="s">
        <v>314</v>
      </c>
      <c r="E61" s="61">
        <v>343.31</v>
      </c>
      <c r="F61" s="62">
        <v>43217</v>
      </c>
      <c r="G61" s="59" t="s">
        <v>229</v>
      </c>
      <c r="H61" s="59" t="s">
        <v>303</v>
      </c>
      <c r="I61" s="58">
        <v>135195829</v>
      </c>
    </row>
    <row r="62" spans="1:9" ht="25.5">
      <c r="A62" s="57" t="s">
        <v>131</v>
      </c>
      <c r="B62" s="58">
        <v>2218199</v>
      </c>
      <c r="C62" s="59" t="s">
        <v>313</v>
      </c>
      <c r="D62" s="60" t="s">
        <v>315</v>
      </c>
      <c r="E62" s="61">
        <v>446.14</v>
      </c>
      <c r="F62" s="62">
        <v>43217</v>
      </c>
      <c r="G62" s="59" t="s">
        <v>229</v>
      </c>
      <c r="H62" s="59" t="s">
        <v>303</v>
      </c>
      <c r="I62" s="58">
        <v>135195829</v>
      </c>
    </row>
    <row r="63" spans="1:9" ht="15">
      <c r="A63" s="57" t="s">
        <v>132</v>
      </c>
      <c r="B63" s="58">
        <v>5180300125</v>
      </c>
      <c r="C63" s="59" t="s">
        <v>316</v>
      </c>
      <c r="D63" s="60" t="s">
        <v>317</v>
      </c>
      <c r="E63" s="61">
        <v>113</v>
      </c>
      <c r="F63" s="62">
        <v>43217</v>
      </c>
      <c r="G63" s="65" t="s">
        <v>318</v>
      </c>
      <c r="H63" s="65" t="s">
        <v>319</v>
      </c>
      <c r="I63" s="58">
        <v>36309494</v>
      </c>
    </row>
    <row r="64" spans="1:9" ht="25.5">
      <c r="A64" s="57" t="s">
        <v>133</v>
      </c>
      <c r="B64" s="58">
        <v>2018002</v>
      </c>
      <c r="C64" s="59" t="s">
        <v>320</v>
      </c>
      <c r="D64" s="60" t="s">
        <v>321</v>
      </c>
      <c r="E64" s="61">
        <v>30.56</v>
      </c>
      <c r="F64" s="62">
        <v>43222</v>
      </c>
      <c r="G64" s="59" t="s">
        <v>322</v>
      </c>
      <c r="H64" s="59" t="s">
        <v>323</v>
      </c>
      <c r="I64" s="58">
        <v>33295875</v>
      </c>
    </row>
    <row r="65" spans="1:9" ht="25.5">
      <c r="A65" s="57" t="s">
        <v>134</v>
      </c>
      <c r="B65" s="58">
        <v>1801103164</v>
      </c>
      <c r="C65" s="59" t="s">
        <v>205</v>
      </c>
      <c r="D65" s="60" t="s">
        <v>324</v>
      </c>
      <c r="E65" s="61">
        <v>40.06</v>
      </c>
      <c r="F65" s="62">
        <v>43222</v>
      </c>
      <c r="G65" s="65" t="s">
        <v>206</v>
      </c>
      <c r="H65" s="65" t="s">
        <v>207</v>
      </c>
      <c r="I65" s="58">
        <v>31628605</v>
      </c>
    </row>
    <row r="66" spans="1:9" ht="25.5">
      <c r="A66" s="57" t="s">
        <v>135</v>
      </c>
      <c r="B66" s="58">
        <v>1180522278</v>
      </c>
      <c r="C66" s="59" t="s">
        <v>197</v>
      </c>
      <c r="D66" s="63" t="s">
        <v>190</v>
      </c>
      <c r="E66" s="61">
        <v>84</v>
      </c>
      <c r="F66" s="62">
        <v>43224</v>
      </c>
      <c r="G66" s="59" t="s">
        <v>191</v>
      </c>
      <c r="H66" s="59" t="s">
        <v>192</v>
      </c>
      <c r="I66" s="58">
        <v>47258314</v>
      </c>
    </row>
    <row r="67" spans="1:9" ht="25.5">
      <c r="A67" s="57" t="s">
        <v>136</v>
      </c>
      <c r="B67" s="58">
        <v>4590970724</v>
      </c>
      <c r="C67" s="59" t="s">
        <v>255</v>
      </c>
      <c r="D67" s="63" t="s">
        <v>249</v>
      </c>
      <c r="E67" s="61">
        <v>437.03</v>
      </c>
      <c r="F67" s="62">
        <v>43227</v>
      </c>
      <c r="G67" s="59" t="s">
        <v>250</v>
      </c>
      <c r="H67" s="59" t="s">
        <v>251</v>
      </c>
      <c r="I67" s="58">
        <v>31322832</v>
      </c>
    </row>
    <row r="68" spans="1:9" ht="25.5">
      <c r="A68" s="57" t="s">
        <v>137</v>
      </c>
      <c r="B68" s="58">
        <v>200418</v>
      </c>
      <c r="C68" s="59" t="s">
        <v>325</v>
      </c>
      <c r="D68" s="60" t="s">
        <v>234</v>
      </c>
      <c r="E68" s="61">
        <v>240</v>
      </c>
      <c r="F68" s="62">
        <v>43229</v>
      </c>
      <c r="G68" s="65" t="s">
        <v>326</v>
      </c>
      <c r="H68" s="65" t="s">
        <v>327</v>
      </c>
      <c r="I68" s="58">
        <v>46619755</v>
      </c>
    </row>
    <row r="69" spans="1:9" ht="25.5">
      <c r="A69" s="57" t="s">
        <v>138</v>
      </c>
      <c r="B69" s="58">
        <v>2018021</v>
      </c>
      <c r="C69" s="59" t="s">
        <v>328</v>
      </c>
      <c r="D69" s="60" t="s">
        <v>329</v>
      </c>
      <c r="E69" s="61">
        <v>150</v>
      </c>
      <c r="F69" s="62">
        <v>43230</v>
      </c>
      <c r="G69" s="59" t="s">
        <v>330</v>
      </c>
      <c r="H69" s="59" t="s">
        <v>331</v>
      </c>
      <c r="I69" s="58">
        <v>47562935</v>
      </c>
    </row>
    <row r="70" spans="1:9" ht="25.5">
      <c r="A70" s="57" t="s">
        <v>139</v>
      </c>
      <c r="B70" s="58">
        <v>8207956057</v>
      </c>
      <c r="C70" s="59" t="s">
        <v>246</v>
      </c>
      <c r="D70" s="60">
        <v>1012890602</v>
      </c>
      <c r="E70" s="61">
        <v>116.24</v>
      </c>
      <c r="F70" s="62">
        <v>43230</v>
      </c>
      <c r="G70" s="59" t="s">
        <v>241</v>
      </c>
      <c r="H70" s="59" t="s">
        <v>242</v>
      </c>
      <c r="I70" s="58">
        <v>35763469</v>
      </c>
    </row>
    <row r="71" spans="1:9" ht="15">
      <c r="A71" s="57" t="s">
        <v>140</v>
      </c>
      <c r="B71" s="58">
        <v>5101801330</v>
      </c>
      <c r="C71" s="59" t="s">
        <v>265</v>
      </c>
      <c r="D71" s="63" t="s">
        <v>258</v>
      </c>
      <c r="E71" s="61">
        <v>567.84</v>
      </c>
      <c r="F71" s="62">
        <v>43231</v>
      </c>
      <c r="G71" s="59" t="s">
        <v>259</v>
      </c>
      <c r="H71" s="59" t="s">
        <v>260</v>
      </c>
      <c r="I71" s="58">
        <v>31612300</v>
      </c>
    </row>
    <row r="72" spans="1:9" ht="25.5">
      <c r="A72" s="57" t="s">
        <v>141</v>
      </c>
      <c r="B72" s="58">
        <v>6180277903</v>
      </c>
      <c r="C72" s="59" t="s">
        <v>215</v>
      </c>
      <c r="D72" s="60" t="s">
        <v>208</v>
      </c>
      <c r="E72" s="61">
        <v>96</v>
      </c>
      <c r="F72" s="62">
        <v>43231</v>
      </c>
      <c r="G72" s="59" t="s">
        <v>209</v>
      </c>
      <c r="H72" s="59" t="s">
        <v>210</v>
      </c>
      <c r="I72" s="58">
        <v>35765143</v>
      </c>
    </row>
    <row r="73" spans="1:9" ht="25.5">
      <c r="A73" s="57" t="s">
        <v>142</v>
      </c>
      <c r="B73" s="58">
        <v>9001117238</v>
      </c>
      <c r="C73" s="59" t="s">
        <v>273</v>
      </c>
      <c r="D73" s="60">
        <v>9000572471</v>
      </c>
      <c r="E73" s="61">
        <v>285.3</v>
      </c>
      <c r="F73" s="62">
        <v>43234</v>
      </c>
      <c r="G73" s="59" t="s">
        <v>268</v>
      </c>
      <c r="H73" s="59" t="s">
        <v>269</v>
      </c>
      <c r="I73" s="58">
        <v>36631124</v>
      </c>
    </row>
    <row r="74" spans="1:9" ht="25.5">
      <c r="A74" s="57" t="s">
        <v>143</v>
      </c>
      <c r="B74" s="58">
        <v>70050202086</v>
      </c>
      <c r="C74" s="59" t="s">
        <v>332</v>
      </c>
      <c r="D74" s="66">
        <v>700502086</v>
      </c>
      <c r="E74" s="61">
        <v>240.54</v>
      </c>
      <c r="F74" s="62">
        <v>43234</v>
      </c>
      <c r="G74" s="65" t="s">
        <v>333</v>
      </c>
      <c r="H74" s="59" t="s">
        <v>334</v>
      </c>
      <c r="I74" s="58">
        <v>151700</v>
      </c>
    </row>
    <row r="75" spans="1:9" ht="25.5">
      <c r="A75" s="57" t="s">
        <v>144</v>
      </c>
      <c r="B75" s="58">
        <v>6062018</v>
      </c>
      <c r="C75" s="59" t="s">
        <v>335</v>
      </c>
      <c r="D75" s="60" t="s">
        <v>234</v>
      </c>
      <c r="E75" s="61">
        <v>45</v>
      </c>
      <c r="F75" s="62">
        <v>43236</v>
      </c>
      <c r="G75" s="65" t="s">
        <v>336</v>
      </c>
      <c r="H75" s="59" t="s">
        <v>337</v>
      </c>
      <c r="I75" s="58">
        <v>31751865</v>
      </c>
    </row>
    <row r="76" spans="1:9" ht="25.5">
      <c r="A76" s="57" t="s">
        <v>145</v>
      </c>
      <c r="B76" s="58">
        <v>740109942</v>
      </c>
      <c r="C76" s="59" t="s">
        <v>338</v>
      </c>
      <c r="D76" s="60" t="s">
        <v>298</v>
      </c>
      <c r="E76" s="61">
        <v>43.45</v>
      </c>
      <c r="F76" s="62">
        <v>43241</v>
      </c>
      <c r="G76" s="59" t="s">
        <v>299</v>
      </c>
      <c r="H76" s="59" t="s">
        <v>300</v>
      </c>
      <c r="I76" s="58">
        <v>31359884</v>
      </c>
    </row>
    <row r="77" spans="1:9" ht="38.25">
      <c r="A77" s="57" t="s">
        <v>146</v>
      </c>
      <c r="B77" s="58">
        <v>18097303</v>
      </c>
      <c r="C77" s="59" t="s">
        <v>225</v>
      </c>
      <c r="D77" s="60" t="s">
        <v>218</v>
      </c>
      <c r="E77" s="61">
        <v>145.98</v>
      </c>
      <c r="F77" s="62">
        <v>43248</v>
      </c>
      <c r="G77" s="59" t="s">
        <v>219</v>
      </c>
      <c r="H77" s="59" t="s">
        <v>220</v>
      </c>
      <c r="I77" s="58">
        <v>35697270</v>
      </c>
    </row>
    <row r="78" spans="1:9" ht="25.5">
      <c r="A78" s="57" t="s">
        <v>147</v>
      </c>
      <c r="B78" s="58">
        <v>770210902</v>
      </c>
      <c r="C78" s="59" t="s">
        <v>183</v>
      </c>
      <c r="D78" s="60">
        <v>5202759</v>
      </c>
      <c r="E78" s="61">
        <v>1716</v>
      </c>
      <c r="F78" s="62">
        <v>43251</v>
      </c>
      <c r="G78" s="59" t="s">
        <v>177</v>
      </c>
      <c r="H78" s="59" t="s">
        <v>178</v>
      </c>
      <c r="I78" s="58">
        <v>31328695</v>
      </c>
    </row>
    <row r="79" spans="1:9" ht="25.5">
      <c r="A79" s="57" t="s">
        <v>148</v>
      </c>
      <c r="B79" s="58">
        <v>4590983734</v>
      </c>
      <c r="C79" s="59" t="s">
        <v>339</v>
      </c>
      <c r="D79" s="63" t="s">
        <v>249</v>
      </c>
      <c r="E79" s="61">
        <v>333.35</v>
      </c>
      <c r="F79" s="62">
        <v>43256</v>
      </c>
      <c r="G79" s="59" t="s">
        <v>250</v>
      </c>
      <c r="H79" s="59" t="s">
        <v>251</v>
      </c>
      <c r="I79" s="58">
        <v>31322832</v>
      </c>
    </row>
    <row r="80" spans="1:9" ht="25.5">
      <c r="A80" s="57" t="s">
        <v>149</v>
      </c>
      <c r="B80" s="58">
        <v>1180615856</v>
      </c>
      <c r="C80" s="59" t="s">
        <v>195</v>
      </c>
      <c r="D80" s="63" t="s">
        <v>190</v>
      </c>
      <c r="E80" s="61">
        <v>84</v>
      </c>
      <c r="F80" s="62">
        <v>43256</v>
      </c>
      <c r="G80" s="59" t="s">
        <v>191</v>
      </c>
      <c r="H80" s="59" t="s">
        <v>192</v>
      </c>
      <c r="I80" s="58">
        <v>47258314</v>
      </c>
    </row>
    <row r="81" spans="1:9" ht="25.5">
      <c r="A81" s="57" t="s">
        <v>150</v>
      </c>
      <c r="B81" s="58">
        <v>8209964303</v>
      </c>
      <c r="C81" s="59" t="s">
        <v>247</v>
      </c>
      <c r="D81" s="60">
        <v>1012890602</v>
      </c>
      <c r="E81" s="61">
        <v>118.26</v>
      </c>
      <c r="F81" s="62">
        <v>43257</v>
      </c>
      <c r="G81" s="59" t="s">
        <v>241</v>
      </c>
      <c r="H81" s="59" t="s">
        <v>242</v>
      </c>
      <c r="I81" s="58">
        <v>35763469</v>
      </c>
    </row>
    <row r="82" spans="1:9" ht="25.5">
      <c r="A82" s="57" t="s">
        <v>151</v>
      </c>
      <c r="B82" s="58">
        <v>1801104005</v>
      </c>
      <c r="C82" s="59" t="s">
        <v>205</v>
      </c>
      <c r="D82" s="60" t="s">
        <v>340</v>
      </c>
      <c r="E82" s="61">
        <v>8.34</v>
      </c>
      <c r="F82" s="62">
        <v>43258</v>
      </c>
      <c r="G82" s="65" t="s">
        <v>206</v>
      </c>
      <c r="H82" s="65" t="s">
        <v>207</v>
      </c>
      <c r="I82" s="58">
        <v>31628605</v>
      </c>
    </row>
    <row r="83" spans="1:9" ht="25.5">
      <c r="A83" s="57" t="s">
        <v>152</v>
      </c>
      <c r="B83" s="58">
        <v>5918018545</v>
      </c>
      <c r="C83" s="59" t="s">
        <v>293</v>
      </c>
      <c r="D83" s="60" t="s">
        <v>186</v>
      </c>
      <c r="E83" s="61">
        <v>84</v>
      </c>
      <c r="F83" s="62">
        <v>43262</v>
      </c>
      <c r="G83" s="59" t="s">
        <v>294</v>
      </c>
      <c r="H83" s="59" t="s">
        <v>295</v>
      </c>
      <c r="I83" s="58">
        <v>31592503</v>
      </c>
    </row>
    <row r="84" spans="1:9" ht="25.5">
      <c r="A84" s="57" t="s">
        <v>153</v>
      </c>
      <c r="B84" s="58">
        <v>9001127026</v>
      </c>
      <c r="C84" s="59" t="s">
        <v>274</v>
      </c>
      <c r="D84" s="60">
        <v>9000572471</v>
      </c>
      <c r="E84" s="61">
        <v>201.25</v>
      </c>
      <c r="F84" s="62">
        <v>43262</v>
      </c>
      <c r="G84" s="59" t="s">
        <v>268</v>
      </c>
      <c r="H84" s="59" t="s">
        <v>269</v>
      </c>
      <c r="I84" s="58">
        <v>36631124</v>
      </c>
    </row>
    <row r="85" spans="1:9" ht="25.5">
      <c r="A85" s="57" t="s">
        <v>154</v>
      </c>
      <c r="B85" s="58">
        <v>345457691</v>
      </c>
      <c r="C85" s="59" t="s">
        <v>494</v>
      </c>
      <c r="D85" s="67">
        <v>345461917</v>
      </c>
      <c r="E85" s="61">
        <v>66.39</v>
      </c>
      <c r="F85" s="62">
        <v>43262</v>
      </c>
      <c r="G85" s="65" t="s">
        <v>333</v>
      </c>
      <c r="H85" s="59" t="s">
        <v>334</v>
      </c>
      <c r="I85" s="58">
        <v>151700</v>
      </c>
    </row>
    <row r="86" spans="1:9" ht="25.5">
      <c r="A86" s="57" t="s">
        <v>155</v>
      </c>
      <c r="B86" s="58">
        <v>2018112</v>
      </c>
      <c r="C86" s="59" t="s">
        <v>343</v>
      </c>
      <c r="D86" s="60" t="s">
        <v>344</v>
      </c>
      <c r="E86" s="61">
        <v>77.76</v>
      </c>
      <c r="F86" s="62">
        <v>43263</v>
      </c>
      <c r="G86" s="65" t="s">
        <v>345</v>
      </c>
      <c r="H86" s="65" t="s">
        <v>346</v>
      </c>
      <c r="I86" s="58">
        <v>36692875</v>
      </c>
    </row>
    <row r="87" spans="1:9" ht="25.5">
      <c r="A87" s="57" t="s">
        <v>156</v>
      </c>
      <c r="B87" s="58">
        <v>2218272</v>
      </c>
      <c r="C87" s="59" t="s">
        <v>347</v>
      </c>
      <c r="D87" s="60" t="s">
        <v>348</v>
      </c>
      <c r="E87" s="61">
        <v>100</v>
      </c>
      <c r="F87" s="62">
        <v>43264</v>
      </c>
      <c r="G87" s="59" t="s">
        <v>229</v>
      </c>
      <c r="H87" s="59" t="s">
        <v>303</v>
      </c>
      <c r="I87" s="58">
        <v>135195829</v>
      </c>
    </row>
    <row r="88" spans="1:9" ht="25.5">
      <c r="A88" s="57" t="s">
        <v>157</v>
      </c>
      <c r="B88" s="58">
        <v>1801104180</v>
      </c>
      <c r="C88" s="59" t="s">
        <v>205</v>
      </c>
      <c r="D88" s="60" t="s">
        <v>340</v>
      </c>
      <c r="E88" s="61">
        <v>11.04</v>
      </c>
      <c r="F88" s="62">
        <v>43264</v>
      </c>
      <c r="G88" s="65" t="s">
        <v>206</v>
      </c>
      <c r="H88" s="65" t="s">
        <v>207</v>
      </c>
      <c r="I88" s="58">
        <v>31628605</v>
      </c>
    </row>
    <row r="89" spans="1:9" ht="25.5">
      <c r="A89" s="57" t="s">
        <v>158</v>
      </c>
      <c r="B89" s="58">
        <v>6180335461</v>
      </c>
      <c r="C89" s="59" t="s">
        <v>216</v>
      </c>
      <c r="D89" s="60" t="s">
        <v>208</v>
      </c>
      <c r="E89" s="61">
        <v>96</v>
      </c>
      <c r="F89" s="62">
        <v>43264</v>
      </c>
      <c r="G89" s="59" t="s">
        <v>209</v>
      </c>
      <c r="H89" s="59" t="s">
        <v>210</v>
      </c>
      <c r="I89" s="58">
        <v>35765143</v>
      </c>
    </row>
    <row r="90" spans="1:9" ht="15">
      <c r="A90" s="57" t="s">
        <v>159</v>
      </c>
      <c r="B90" s="58">
        <v>5101801717</v>
      </c>
      <c r="C90" s="59" t="s">
        <v>266</v>
      </c>
      <c r="D90" s="63" t="s">
        <v>258</v>
      </c>
      <c r="E90" s="61">
        <v>468.7</v>
      </c>
      <c r="F90" s="62">
        <v>43264</v>
      </c>
      <c r="G90" s="59" t="s">
        <v>259</v>
      </c>
      <c r="H90" s="59" t="s">
        <v>260</v>
      </c>
      <c r="I90" s="58">
        <v>31612300</v>
      </c>
    </row>
    <row r="91" spans="1:9" ht="25.5">
      <c r="A91" s="57" t="s">
        <v>160</v>
      </c>
      <c r="B91" s="58">
        <v>32180093</v>
      </c>
      <c r="C91" s="59" t="s">
        <v>349</v>
      </c>
      <c r="D91" s="60" t="s">
        <v>350</v>
      </c>
      <c r="E91" s="61">
        <v>141.6</v>
      </c>
      <c r="F91" s="62">
        <v>43264</v>
      </c>
      <c r="G91" s="59" t="s">
        <v>351</v>
      </c>
      <c r="H91" s="59" t="s">
        <v>352</v>
      </c>
      <c r="I91" s="58">
        <v>30842654</v>
      </c>
    </row>
    <row r="92" spans="1:9" ht="38.25">
      <c r="A92" s="57" t="s">
        <v>161</v>
      </c>
      <c r="B92" s="58">
        <v>18097303</v>
      </c>
      <c r="C92" s="59" t="s">
        <v>226</v>
      </c>
      <c r="D92" s="60" t="s">
        <v>218</v>
      </c>
      <c r="E92" s="61">
        <v>159.48</v>
      </c>
      <c r="F92" s="62">
        <v>43277</v>
      </c>
      <c r="G92" s="59" t="s">
        <v>219</v>
      </c>
      <c r="H92" s="59" t="s">
        <v>220</v>
      </c>
      <c r="I92" s="58">
        <v>35697270</v>
      </c>
    </row>
    <row r="93" spans="1:9" ht="25.5">
      <c r="A93" s="57" t="s">
        <v>162</v>
      </c>
      <c r="B93" s="58">
        <v>770217551</v>
      </c>
      <c r="C93" s="59" t="s">
        <v>184</v>
      </c>
      <c r="D93" s="60">
        <v>5202759</v>
      </c>
      <c r="E93" s="61">
        <v>1680</v>
      </c>
      <c r="F93" s="62">
        <v>43279</v>
      </c>
      <c r="G93" s="59" t="s">
        <v>177</v>
      </c>
      <c r="H93" s="59" t="s">
        <v>178</v>
      </c>
      <c r="I93" s="58">
        <v>31328695</v>
      </c>
    </row>
    <row r="94" spans="1:9" ht="25.5">
      <c r="A94" s="57" t="s">
        <v>163</v>
      </c>
      <c r="B94" s="58" t="s">
        <v>175</v>
      </c>
      <c r="C94" s="59" t="s">
        <v>353</v>
      </c>
      <c r="D94" s="60" t="s">
        <v>534</v>
      </c>
      <c r="E94" s="61">
        <v>49.68</v>
      </c>
      <c r="F94" s="62">
        <v>43280</v>
      </c>
      <c r="G94" s="59" t="s">
        <v>237</v>
      </c>
      <c r="H94" s="59" t="s">
        <v>238</v>
      </c>
      <c r="I94" s="58">
        <v>31629881</v>
      </c>
    </row>
    <row r="95" spans="1:9" ht="15">
      <c r="A95" s="57" t="s">
        <v>164</v>
      </c>
      <c r="B95" s="58">
        <v>18049</v>
      </c>
      <c r="C95" s="59" t="s">
        <v>354</v>
      </c>
      <c r="D95" s="60" t="s">
        <v>532</v>
      </c>
      <c r="E95" s="61">
        <v>623.1</v>
      </c>
      <c r="F95" s="62">
        <v>43283</v>
      </c>
      <c r="G95" s="59" t="s">
        <v>355</v>
      </c>
      <c r="H95" s="59" t="s">
        <v>356</v>
      </c>
      <c r="I95" s="58">
        <v>48094773</v>
      </c>
    </row>
    <row r="96" spans="1:9" ht="25.5">
      <c r="A96" s="57" t="s">
        <v>165</v>
      </c>
      <c r="B96" s="58">
        <v>1180719550</v>
      </c>
      <c r="C96" s="59" t="s">
        <v>198</v>
      </c>
      <c r="D96" s="63" t="s">
        <v>190</v>
      </c>
      <c r="E96" s="61">
        <v>84</v>
      </c>
      <c r="F96" s="62">
        <v>43285</v>
      </c>
      <c r="G96" s="59" t="s">
        <v>191</v>
      </c>
      <c r="H96" s="59" t="s">
        <v>192</v>
      </c>
      <c r="I96" s="58">
        <v>47258314</v>
      </c>
    </row>
    <row r="97" spans="1:9" ht="25.5">
      <c r="A97" s="57" t="s">
        <v>166</v>
      </c>
      <c r="B97" s="58">
        <v>4590997049</v>
      </c>
      <c r="C97" s="59" t="s">
        <v>341</v>
      </c>
      <c r="D97" s="63" t="s">
        <v>249</v>
      </c>
      <c r="E97" s="61">
        <v>315.55</v>
      </c>
      <c r="F97" s="62">
        <v>43285</v>
      </c>
      <c r="G97" s="59" t="s">
        <v>250</v>
      </c>
      <c r="H97" s="59" t="s">
        <v>251</v>
      </c>
      <c r="I97" s="58">
        <v>31322832</v>
      </c>
    </row>
    <row r="98" spans="1:9" ht="25.5">
      <c r="A98" s="57" t="s">
        <v>167</v>
      </c>
      <c r="B98" s="58">
        <v>800234386</v>
      </c>
      <c r="C98" s="59" t="s">
        <v>357</v>
      </c>
      <c r="D98" s="60" t="s">
        <v>298</v>
      </c>
      <c r="E98" s="61">
        <v>47.02</v>
      </c>
      <c r="F98" s="62">
        <v>43285</v>
      </c>
      <c r="G98" s="59" t="s">
        <v>299</v>
      </c>
      <c r="H98" s="59" t="s">
        <v>300</v>
      </c>
      <c r="I98" s="58">
        <v>31359884</v>
      </c>
    </row>
    <row r="99" spans="1:9" ht="38.25">
      <c r="A99" s="57" t="s">
        <v>168</v>
      </c>
      <c r="B99" s="58">
        <v>6821582498</v>
      </c>
      <c r="C99" s="59" t="s">
        <v>358</v>
      </c>
      <c r="D99" s="60">
        <v>6821582498</v>
      </c>
      <c r="E99" s="61">
        <v>85.35</v>
      </c>
      <c r="F99" s="62">
        <v>43287</v>
      </c>
      <c r="G99" s="59" t="s">
        <v>359</v>
      </c>
      <c r="H99" s="59" t="s">
        <v>360</v>
      </c>
      <c r="I99" s="58">
        <v>31595545</v>
      </c>
    </row>
    <row r="100" spans="1:9" ht="25.5">
      <c r="A100" s="57" t="s">
        <v>169</v>
      </c>
      <c r="B100" s="58">
        <v>8212091026</v>
      </c>
      <c r="C100" s="59" t="s">
        <v>248</v>
      </c>
      <c r="D100" s="60">
        <v>1012890602</v>
      </c>
      <c r="E100" s="61">
        <v>117.89</v>
      </c>
      <c r="F100" s="62">
        <v>43290</v>
      </c>
      <c r="G100" s="59" t="s">
        <v>241</v>
      </c>
      <c r="H100" s="59" t="s">
        <v>242</v>
      </c>
      <c r="I100" s="58">
        <v>35763469</v>
      </c>
    </row>
    <row r="101" spans="1:9" ht="25.5">
      <c r="A101" s="57" t="s">
        <v>170</v>
      </c>
      <c r="B101" s="58">
        <v>6180394487</v>
      </c>
      <c r="C101" s="59" t="s">
        <v>217</v>
      </c>
      <c r="D101" s="60" t="s">
        <v>208</v>
      </c>
      <c r="E101" s="61">
        <v>96</v>
      </c>
      <c r="F101" s="62">
        <v>43292</v>
      </c>
      <c r="G101" s="59" t="s">
        <v>209</v>
      </c>
      <c r="H101" s="59" t="s">
        <v>210</v>
      </c>
      <c r="I101" s="58">
        <v>35765143</v>
      </c>
    </row>
    <row r="102" spans="1:9" ht="25.5">
      <c r="A102" s="57" t="s">
        <v>171</v>
      </c>
      <c r="B102" s="58">
        <v>9001134194</v>
      </c>
      <c r="C102" s="59" t="s">
        <v>275</v>
      </c>
      <c r="D102" s="60">
        <v>9000572471</v>
      </c>
      <c r="E102" s="61">
        <v>263.9</v>
      </c>
      <c r="F102" s="62">
        <v>43293</v>
      </c>
      <c r="G102" s="59" t="s">
        <v>268</v>
      </c>
      <c r="H102" s="59" t="s">
        <v>269</v>
      </c>
      <c r="I102" s="58">
        <v>36631124</v>
      </c>
    </row>
    <row r="103" spans="1:9" ht="15">
      <c r="A103" s="57" t="s">
        <v>172</v>
      </c>
      <c r="B103" s="58">
        <v>5101802077</v>
      </c>
      <c r="C103" s="59" t="s">
        <v>267</v>
      </c>
      <c r="D103" s="63" t="s">
        <v>258</v>
      </c>
      <c r="E103" s="61">
        <v>468.7</v>
      </c>
      <c r="F103" s="62">
        <v>43293</v>
      </c>
      <c r="G103" s="59" t="s">
        <v>259</v>
      </c>
      <c r="H103" s="59" t="s">
        <v>260</v>
      </c>
      <c r="I103" s="58">
        <v>31612300</v>
      </c>
    </row>
    <row r="104" spans="1:9" ht="25.5">
      <c r="A104" s="57" t="s">
        <v>173</v>
      </c>
      <c r="B104" s="58">
        <v>6118157</v>
      </c>
      <c r="C104" s="59" t="s">
        <v>361</v>
      </c>
      <c r="D104" s="60" t="s">
        <v>585</v>
      </c>
      <c r="E104" s="61">
        <v>180</v>
      </c>
      <c r="F104" s="62">
        <v>43297</v>
      </c>
      <c r="G104" s="59" t="s">
        <v>308</v>
      </c>
      <c r="H104" s="59" t="s">
        <v>309</v>
      </c>
      <c r="I104" s="58">
        <v>44277971</v>
      </c>
    </row>
    <row r="105" spans="1:9" ht="25.5">
      <c r="A105" s="57" t="s">
        <v>174</v>
      </c>
      <c r="B105" s="58">
        <v>2218321</v>
      </c>
      <c r="C105" s="59" t="s">
        <v>296</v>
      </c>
      <c r="D105" s="65" t="s">
        <v>533</v>
      </c>
      <c r="E105" s="61">
        <v>2745.46</v>
      </c>
      <c r="F105" s="62">
        <v>43301</v>
      </c>
      <c r="G105" s="59" t="s">
        <v>229</v>
      </c>
      <c r="H105" s="59" t="s">
        <v>303</v>
      </c>
      <c r="I105" s="58">
        <v>135195829</v>
      </c>
    </row>
    <row r="106" spans="1:9" ht="25.5">
      <c r="A106" s="57" t="s">
        <v>362</v>
      </c>
      <c r="B106" s="58">
        <v>2018037</v>
      </c>
      <c r="C106" s="59" t="s">
        <v>434</v>
      </c>
      <c r="D106" s="65" t="s">
        <v>535</v>
      </c>
      <c r="E106" s="61">
        <v>349.25</v>
      </c>
      <c r="F106" s="62">
        <v>43307</v>
      </c>
      <c r="G106" s="59" t="s">
        <v>330</v>
      </c>
      <c r="H106" s="59" t="s">
        <v>331</v>
      </c>
      <c r="I106" s="58">
        <v>47562935</v>
      </c>
    </row>
    <row r="107" spans="1:9" ht="25.5">
      <c r="A107" s="57" t="s">
        <v>363</v>
      </c>
      <c r="B107" s="58">
        <v>1801105111</v>
      </c>
      <c r="C107" s="59" t="s">
        <v>435</v>
      </c>
      <c r="D107" s="65" t="s">
        <v>536</v>
      </c>
      <c r="E107" s="61">
        <v>109.32</v>
      </c>
      <c r="F107" s="62">
        <v>43307</v>
      </c>
      <c r="G107" s="65" t="s">
        <v>206</v>
      </c>
      <c r="H107" s="65" t="s">
        <v>207</v>
      </c>
      <c r="I107" s="58">
        <v>31628605</v>
      </c>
    </row>
    <row r="108" spans="1:9" ht="38.25">
      <c r="A108" s="57" t="s">
        <v>364</v>
      </c>
      <c r="B108" s="58">
        <v>18097303</v>
      </c>
      <c r="C108" s="59" t="s">
        <v>436</v>
      </c>
      <c r="D108" s="60" t="s">
        <v>218</v>
      </c>
      <c r="E108" s="61">
        <v>147.07</v>
      </c>
      <c r="F108" s="62">
        <v>43308</v>
      </c>
      <c r="G108" s="59" t="s">
        <v>219</v>
      </c>
      <c r="H108" s="59" t="s">
        <v>220</v>
      </c>
      <c r="I108" s="58">
        <v>35697270</v>
      </c>
    </row>
    <row r="109" spans="1:9" ht="25.5">
      <c r="A109" s="57" t="s">
        <v>365</v>
      </c>
      <c r="B109" s="58">
        <v>5918023203</v>
      </c>
      <c r="C109" s="59" t="s">
        <v>437</v>
      </c>
      <c r="D109" s="60" t="s">
        <v>186</v>
      </c>
      <c r="E109" s="61">
        <v>84</v>
      </c>
      <c r="F109" s="62">
        <v>43311</v>
      </c>
      <c r="G109" s="59" t="s">
        <v>294</v>
      </c>
      <c r="H109" s="59" t="s">
        <v>295</v>
      </c>
      <c r="I109" s="58">
        <v>31592503</v>
      </c>
    </row>
    <row r="110" spans="1:9" ht="25.5">
      <c r="A110" s="57" t="s">
        <v>366</v>
      </c>
      <c r="B110" s="58">
        <v>770223100</v>
      </c>
      <c r="C110" s="59" t="s">
        <v>438</v>
      </c>
      <c r="D110" s="60">
        <v>5202759</v>
      </c>
      <c r="E110" s="61">
        <v>1696</v>
      </c>
      <c r="F110" s="62">
        <v>43312</v>
      </c>
      <c r="G110" s="59" t="s">
        <v>177</v>
      </c>
      <c r="H110" s="59" t="s">
        <v>178</v>
      </c>
      <c r="I110" s="58">
        <v>31328695</v>
      </c>
    </row>
    <row r="111" spans="1:9" ht="25.5">
      <c r="A111" s="57" t="s">
        <v>367</v>
      </c>
      <c r="B111" s="58">
        <v>1180816144</v>
      </c>
      <c r="C111" s="59" t="s">
        <v>439</v>
      </c>
      <c r="D111" s="63" t="s">
        <v>190</v>
      </c>
      <c r="E111" s="61">
        <v>84</v>
      </c>
      <c r="F111" s="62">
        <v>43315</v>
      </c>
      <c r="G111" s="59" t="s">
        <v>191</v>
      </c>
      <c r="H111" s="59" t="s">
        <v>192</v>
      </c>
      <c r="I111" s="58">
        <v>47258314</v>
      </c>
    </row>
    <row r="112" spans="1:9" ht="25.5">
      <c r="A112" s="57" t="s">
        <v>368</v>
      </c>
      <c r="B112" s="58">
        <v>4591010286</v>
      </c>
      <c r="C112" s="59" t="s">
        <v>440</v>
      </c>
      <c r="D112" s="63" t="s">
        <v>249</v>
      </c>
      <c r="E112" s="61">
        <v>411.7</v>
      </c>
      <c r="F112" s="62">
        <v>43318</v>
      </c>
      <c r="G112" s="59" t="s">
        <v>250</v>
      </c>
      <c r="H112" s="59" t="s">
        <v>251</v>
      </c>
      <c r="I112" s="58">
        <v>31322832</v>
      </c>
    </row>
    <row r="113" spans="1:9" ht="25.5">
      <c r="A113" s="57" t="s">
        <v>369</v>
      </c>
      <c r="B113" s="58">
        <v>8214027532</v>
      </c>
      <c r="C113" s="59" t="s">
        <v>441</v>
      </c>
      <c r="D113" s="60">
        <v>1012890602</v>
      </c>
      <c r="E113" s="61">
        <v>117.41</v>
      </c>
      <c r="F113" s="62">
        <v>43318</v>
      </c>
      <c r="G113" s="59" t="s">
        <v>241</v>
      </c>
      <c r="H113" s="59" t="s">
        <v>242</v>
      </c>
      <c r="I113" s="58">
        <v>35763469</v>
      </c>
    </row>
    <row r="114" spans="1:9" ht="25.5">
      <c r="A114" s="57" t="s">
        <v>370</v>
      </c>
      <c r="B114" s="58">
        <v>1810004</v>
      </c>
      <c r="C114" s="59" t="s">
        <v>442</v>
      </c>
      <c r="D114" s="65" t="s">
        <v>445</v>
      </c>
      <c r="E114" s="61">
        <v>30</v>
      </c>
      <c r="F114" s="62">
        <v>43321</v>
      </c>
      <c r="G114" s="59" t="s">
        <v>443</v>
      </c>
      <c r="H114" s="59" t="s">
        <v>444</v>
      </c>
      <c r="I114" s="58">
        <v>47148713</v>
      </c>
    </row>
    <row r="115" spans="1:9" ht="25.5">
      <c r="A115" s="57" t="s">
        <v>371</v>
      </c>
      <c r="B115" s="58">
        <v>2018046</v>
      </c>
      <c r="C115" s="59" t="s">
        <v>446</v>
      </c>
      <c r="D115" s="65" t="s">
        <v>445</v>
      </c>
      <c r="E115" s="61">
        <v>32</v>
      </c>
      <c r="F115" s="62">
        <v>43321</v>
      </c>
      <c r="G115" s="59" t="s">
        <v>443</v>
      </c>
      <c r="H115" s="59" t="s">
        <v>444</v>
      </c>
      <c r="I115" s="58">
        <v>47148713</v>
      </c>
    </row>
    <row r="116" spans="1:9" ht="38.25">
      <c r="A116" s="57" t="s">
        <v>372</v>
      </c>
      <c r="B116" s="58">
        <v>6822194489</v>
      </c>
      <c r="C116" s="59" t="s">
        <v>447</v>
      </c>
      <c r="D116" s="60">
        <v>6822194489</v>
      </c>
      <c r="E116" s="61">
        <v>85.35</v>
      </c>
      <c r="F116" s="62">
        <v>43322</v>
      </c>
      <c r="G116" s="59" t="s">
        <v>359</v>
      </c>
      <c r="H116" s="59" t="s">
        <v>360</v>
      </c>
      <c r="I116" s="58">
        <v>31595545</v>
      </c>
    </row>
    <row r="117" spans="1:9" ht="15">
      <c r="A117" s="57" t="s">
        <v>373</v>
      </c>
      <c r="B117" s="58">
        <v>5101802436</v>
      </c>
      <c r="C117" s="59" t="s">
        <v>462</v>
      </c>
      <c r="D117" s="63" t="s">
        <v>258</v>
      </c>
      <c r="E117" s="61">
        <v>468.7</v>
      </c>
      <c r="F117" s="62">
        <v>43322</v>
      </c>
      <c r="G117" s="59" t="s">
        <v>259</v>
      </c>
      <c r="H117" s="59" t="s">
        <v>260</v>
      </c>
      <c r="I117" s="58">
        <v>31612300</v>
      </c>
    </row>
    <row r="118" spans="1:9" ht="25.5">
      <c r="A118" s="57" t="s">
        <v>374</v>
      </c>
      <c r="B118" s="58">
        <v>9001144430</v>
      </c>
      <c r="C118" s="59" t="s">
        <v>448</v>
      </c>
      <c r="D118" s="60">
        <v>9000572471</v>
      </c>
      <c r="E118" s="61">
        <v>171.55</v>
      </c>
      <c r="F118" s="62">
        <v>43325</v>
      </c>
      <c r="G118" s="59" t="s">
        <v>268</v>
      </c>
      <c r="H118" s="59" t="s">
        <v>269</v>
      </c>
      <c r="I118" s="58">
        <v>36631124</v>
      </c>
    </row>
    <row r="119" spans="1:9" ht="25.5">
      <c r="A119" s="57" t="s">
        <v>375</v>
      </c>
      <c r="B119" s="58">
        <v>1010002642</v>
      </c>
      <c r="C119" s="59" t="s">
        <v>449</v>
      </c>
      <c r="D119" s="60" t="s">
        <v>208</v>
      </c>
      <c r="E119" s="61">
        <v>96</v>
      </c>
      <c r="F119" s="62">
        <v>43326</v>
      </c>
      <c r="G119" s="59" t="s">
        <v>209</v>
      </c>
      <c r="H119" s="59" t="s">
        <v>210</v>
      </c>
      <c r="I119" s="58">
        <v>35765143</v>
      </c>
    </row>
    <row r="120" spans="1:9" ht="25.5">
      <c r="A120" s="57" t="s">
        <v>376</v>
      </c>
      <c r="B120" s="58">
        <v>740112837</v>
      </c>
      <c r="C120" s="59" t="s">
        <v>338</v>
      </c>
      <c r="D120" s="60" t="s">
        <v>298</v>
      </c>
      <c r="E120" s="61">
        <v>95.56</v>
      </c>
      <c r="F120" s="62">
        <v>43328</v>
      </c>
      <c r="G120" s="59" t="s">
        <v>299</v>
      </c>
      <c r="H120" s="59" t="s">
        <v>300</v>
      </c>
      <c r="I120" s="58">
        <v>31359884</v>
      </c>
    </row>
    <row r="121" spans="1:9" ht="25.5">
      <c r="A121" s="57" t="s">
        <v>377</v>
      </c>
      <c r="B121" s="58">
        <v>1801105679</v>
      </c>
      <c r="C121" s="59" t="s">
        <v>205</v>
      </c>
      <c r="D121" s="59" t="s">
        <v>537</v>
      </c>
      <c r="E121" s="61">
        <v>97.92</v>
      </c>
      <c r="F121" s="62">
        <v>43333</v>
      </c>
      <c r="G121" s="65" t="s">
        <v>206</v>
      </c>
      <c r="H121" s="65" t="s">
        <v>207</v>
      </c>
      <c r="I121" s="58">
        <v>31628605</v>
      </c>
    </row>
    <row r="122" spans="1:9" ht="25.5">
      <c r="A122" s="57" t="s">
        <v>378</v>
      </c>
      <c r="B122" s="58" t="s">
        <v>450</v>
      </c>
      <c r="C122" s="59" t="s">
        <v>451</v>
      </c>
      <c r="D122" s="59" t="s">
        <v>539</v>
      </c>
      <c r="E122" s="61">
        <v>17.53</v>
      </c>
      <c r="F122" s="62">
        <v>43335</v>
      </c>
      <c r="G122" s="59" t="s">
        <v>237</v>
      </c>
      <c r="H122" s="59" t="s">
        <v>238</v>
      </c>
      <c r="I122" s="58">
        <v>31629881</v>
      </c>
    </row>
    <row r="123" spans="1:9" ht="38.25">
      <c r="A123" s="57" t="s">
        <v>379</v>
      </c>
      <c r="B123" s="58">
        <v>18097303</v>
      </c>
      <c r="C123" s="59" t="s">
        <v>452</v>
      </c>
      <c r="D123" s="60" t="s">
        <v>218</v>
      </c>
      <c r="E123" s="61">
        <v>137.98</v>
      </c>
      <c r="F123" s="62">
        <v>43339</v>
      </c>
      <c r="G123" s="59" t="s">
        <v>219</v>
      </c>
      <c r="H123" s="59" t="s">
        <v>220</v>
      </c>
      <c r="I123" s="58">
        <v>35697270</v>
      </c>
    </row>
    <row r="124" spans="1:9" ht="25.5">
      <c r="A124" s="57" t="s">
        <v>380</v>
      </c>
      <c r="B124" s="58">
        <v>770227789</v>
      </c>
      <c r="C124" s="59" t="s">
        <v>453</v>
      </c>
      <c r="D124" s="60">
        <v>5202759</v>
      </c>
      <c r="E124" s="61">
        <v>1340</v>
      </c>
      <c r="F124" s="62">
        <v>43343</v>
      </c>
      <c r="G124" s="59" t="s">
        <v>177</v>
      </c>
      <c r="H124" s="59" t="s">
        <v>178</v>
      </c>
      <c r="I124" s="58">
        <v>31328695</v>
      </c>
    </row>
    <row r="125" spans="1:9" ht="25.5">
      <c r="A125" s="57" t="s">
        <v>381</v>
      </c>
      <c r="B125" s="58" t="s">
        <v>450</v>
      </c>
      <c r="C125" s="59" t="s">
        <v>454</v>
      </c>
      <c r="D125" s="65" t="s">
        <v>540</v>
      </c>
      <c r="E125" s="61">
        <v>120</v>
      </c>
      <c r="F125" s="62">
        <v>43348</v>
      </c>
      <c r="G125" s="59" t="s">
        <v>237</v>
      </c>
      <c r="H125" s="59" t="s">
        <v>238</v>
      </c>
      <c r="I125" s="58">
        <v>31629881</v>
      </c>
    </row>
    <row r="126" spans="1:9" ht="25.5">
      <c r="A126" s="57" t="s">
        <v>382</v>
      </c>
      <c r="B126" s="58">
        <v>4591023599</v>
      </c>
      <c r="C126" s="59" t="s">
        <v>455</v>
      </c>
      <c r="D126" s="63" t="s">
        <v>249</v>
      </c>
      <c r="E126" s="61">
        <v>417.03</v>
      </c>
      <c r="F126" s="62">
        <v>43348</v>
      </c>
      <c r="G126" s="59" t="s">
        <v>250</v>
      </c>
      <c r="H126" s="59" t="s">
        <v>251</v>
      </c>
      <c r="I126" s="58">
        <v>31322832</v>
      </c>
    </row>
    <row r="127" spans="1:9" ht="25.5">
      <c r="A127" s="57" t="s">
        <v>383</v>
      </c>
      <c r="B127" s="58">
        <v>1180915276</v>
      </c>
      <c r="C127" s="59" t="s">
        <v>456</v>
      </c>
      <c r="D127" s="63" t="s">
        <v>190</v>
      </c>
      <c r="E127" s="61">
        <v>84</v>
      </c>
      <c r="F127" s="62">
        <v>43348</v>
      </c>
      <c r="G127" s="59" t="s">
        <v>191</v>
      </c>
      <c r="H127" s="59" t="s">
        <v>192</v>
      </c>
      <c r="I127" s="58">
        <v>47258314</v>
      </c>
    </row>
    <row r="128" spans="1:9" ht="25.5">
      <c r="A128" s="57" t="s">
        <v>384</v>
      </c>
      <c r="B128" s="58">
        <v>8215992132</v>
      </c>
      <c r="C128" s="59" t="s">
        <v>457</v>
      </c>
      <c r="D128" s="60">
        <v>1012890602</v>
      </c>
      <c r="E128" s="61">
        <v>116.41</v>
      </c>
      <c r="F128" s="62">
        <v>43349</v>
      </c>
      <c r="G128" s="59" t="s">
        <v>241</v>
      </c>
      <c r="H128" s="59" t="s">
        <v>242</v>
      </c>
      <c r="I128" s="58">
        <v>35763469</v>
      </c>
    </row>
    <row r="129" spans="1:9" ht="25.5">
      <c r="A129" s="57" t="s">
        <v>385</v>
      </c>
      <c r="B129" s="58">
        <v>9001149736</v>
      </c>
      <c r="C129" s="59" t="s">
        <v>458</v>
      </c>
      <c r="D129" s="60">
        <v>9000572471</v>
      </c>
      <c r="E129" s="61">
        <v>169.3</v>
      </c>
      <c r="F129" s="62">
        <v>43355</v>
      </c>
      <c r="G129" s="59" t="s">
        <v>268</v>
      </c>
      <c r="H129" s="59" t="s">
        <v>269</v>
      </c>
      <c r="I129" s="58">
        <v>36631124</v>
      </c>
    </row>
    <row r="130" spans="1:9" ht="25.5">
      <c r="A130" s="57" t="s">
        <v>386</v>
      </c>
      <c r="B130" s="58">
        <v>6180508221</v>
      </c>
      <c r="C130" s="59" t="s">
        <v>459</v>
      </c>
      <c r="D130" s="60" t="s">
        <v>208</v>
      </c>
      <c r="E130" s="61">
        <v>96</v>
      </c>
      <c r="F130" s="62">
        <v>43355</v>
      </c>
      <c r="G130" s="59" t="s">
        <v>209</v>
      </c>
      <c r="H130" s="59" t="s">
        <v>210</v>
      </c>
      <c r="I130" s="58">
        <v>35765143</v>
      </c>
    </row>
    <row r="131" spans="1:9" ht="25.5">
      <c r="A131" s="57" t="s">
        <v>387</v>
      </c>
      <c r="B131" s="58">
        <v>6103991860</v>
      </c>
      <c r="C131" s="59" t="s">
        <v>460</v>
      </c>
      <c r="D131" s="65">
        <v>6103991860</v>
      </c>
      <c r="E131" s="61">
        <v>94.05</v>
      </c>
      <c r="F131" s="62">
        <v>43355</v>
      </c>
      <c r="G131" s="59" t="s">
        <v>199</v>
      </c>
      <c r="H131" s="59" t="s">
        <v>200</v>
      </c>
      <c r="I131" s="58">
        <v>31383408</v>
      </c>
    </row>
    <row r="132" spans="1:9" ht="15">
      <c r="A132" s="57" t="s">
        <v>388</v>
      </c>
      <c r="B132" s="58">
        <v>5101802436</v>
      </c>
      <c r="C132" s="59" t="s">
        <v>461</v>
      </c>
      <c r="D132" s="63" t="s">
        <v>258</v>
      </c>
      <c r="E132" s="61">
        <v>468.7</v>
      </c>
      <c r="F132" s="62">
        <v>43357</v>
      </c>
      <c r="G132" s="59" t="s">
        <v>259</v>
      </c>
      <c r="H132" s="59" t="s">
        <v>260</v>
      </c>
      <c r="I132" s="58">
        <v>31612300</v>
      </c>
    </row>
    <row r="133" spans="1:9" ht="25.5">
      <c r="A133" s="57" t="s">
        <v>389</v>
      </c>
      <c r="B133" s="58">
        <v>18111574</v>
      </c>
      <c r="C133" s="59" t="s">
        <v>463</v>
      </c>
      <c r="D133" s="59" t="s">
        <v>464</v>
      </c>
      <c r="E133" s="61">
        <v>100</v>
      </c>
      <c r="F133" s="62">
        <v>43360</v>
      </c>
      <c r="G133" s="59" t="s">
        <v>237</v>
      </c>
      <c r="H133" s="59" t="s">
        <v>238</v>
      </c>
      <c r="I133" s="58">
        <v>31629881</v>
      </c>
    </row>
    <row r="134" spans="1:9" ht="25.5">
      <c r="A134" s="57" t="s">
        <v>390</v>
      </c>
      <c r="B134" s="58">
        <v>18111575</v>
      </c>
      <c r="C134" s="59" t="s">
        <v>465</v>
      </c>
      <c r="D134" s="65" t="s">
        <v>466</v>
      </c>
      <c r="E134" s="61">
        <v>4.38</v>
      </c>
      <c r="F134" s="62">
        <v>43360</v>
      </c>
      <c r="G134" s="59" t="s">
        <v>237</v>
      </c>
      <c r="H134" s="59" t="s">
        <v>238</v>
      </c>
      <c r="I134" s="58">
        <v>31629881</v>
      </c>
    </row>
    <row r="135" spans="1:9" ht="25.5">
      <c r="A135" s="57" t="s">
        <v>391</v>
      </c>
      <c r="B135" s="58">
        <v>345360069</v>
      </c>
      <c r="C135" s="59" t="s">
        <v>467</v>
      </c>
      <c r="D135" s="65">
        <v>345360069</v>
      </c>
      <c r="E135" s="61">
        <v>66.39</v>
      </c>
      <c r="F135" s="62">
        <v>43362</v>
      </c>
      <c r="G135" s="59" t="s">
        <v>333</v>
      </c>
      <c r="H135" s="59" t="s">
        <v>334</v>
      </c>
      <c r="I135" s="58">
        <v>151700</v>
      </c>
    </row>
    <row r="136" spans="1:9" ht="25.5">
      <c r="A136" s="57" t="s">
        <v>392</v>
      </c>
      <c r="B136" s="58" t="s">
        <v>468</v>
      </c>
      <c r="C136" s="59" t="s">
        <v>469</v>
      </c>
      <c r="D136" s="65" t="s">
        <v>541</v>
      </c>
      <c r="E136" s="61">
        <v>1175</v>
      </c>
      <c r="F136" s="62">
        <v>43363</v>
      </c>
      <c r="G136" s="59" t="s">
        <v>237</v>
      </c>
      <c r="H136" s="59" t="s">
        <v>238</v>
      </c>
      <c r="I136" s="58">
        <v>31629881</v>
      </c>
    </row>
    <row r="137" spans="1:9" ht="25.5">
      <c r="A137" s="57" t="s">
        <v>393</v>
      </c>
      <c r="B137" s="58">
        <v>700444288</v>
      </c>
      <c r="C137" s="59" t="s">
        <v>470</v>
      </c>
      <c r="D137" s="65">
        <v>700444288</v>
      </c>
      <c r="E137" s="61">
        <v>314.72</v>
      </c>
      <c r="F137" s="62">
        <v>43363</v>
      </c>
      <c r="G137" s="59" t="s">
        <v>333</v>
      </c>
      <c r="H137" s="59" t="s">
        <v>334</v>
      </c>
      <c r="I137" s="58">
        <v>151700</v>
      </c>
    </row>
    <row r="138" spans="1:9" ht="25.5">
      <c r="A138" s="57" t="s">
        <v>394</v>
      </c>
      <c r="B138" s="58">
        <v>20180043</v>
      </c>
      <c r="C138" s="59" t="s">
        <v>471</v>
      </c>
      <c r="D138" s="65" t="s">
        <v>186</v>
      </c>
      <c r="E138" s="61">
        <v>192</v>
      </c>
      <c r="F138" s="62">
        <v>43363</v>
      </c>
      <c r="G138" s="59" t="s">
        <v>472</v>
      </c>
      <c r="H138" s="59" t="s">
        <v>473</v>
      </c>
      <c r="I138" s="58">
        <v>35691069</v>
      </c>
    </row>
    <row r="139" spans="1:9" ht="25.5">
      <c r="A139" s="57" t="s">
        <v>395</v>
      </c>
      <c r="B139" s="58">
        <v>1801106614</v>
      </c>
      <c r="C139" s="59" t="s">
        <v>474</v>
      </c>
      <c r="D139" s="59" t="s">
        <v>542</v>
      </c>
      <c r="E139" s="61">
        <v>305.6</v>
      </c>
      <c r="F139" s="62">
        <v>43368</v>
      </c>
      <c r="G139" s="65" t="s">
        <v>206</v>
      </c>
      <c r="H139" s="65" t="s">
        <v>207</v>
      </c>
      <c r="I139" s="58">
        <v>31628605</v>
      </c>
    </row>
    <row r="140" spans="1:9" ht="25.5">
      <c r="A140" s="57" t="s">
        <v>396</v>
      </c>
      <c r="B140" s="58" t="s">
        <v>475</v>
      </c>
      <c r="C140" s="59" t="s">
        <v>476</v>
      </c>
      <c r="D140" s="65" t="s">
        <v>543</v>
      </c>
      <c r="E140" s="61">
        <v>91.55</v>
      </c>
      <c r="F140" s="62">
        <v>43369</v>
      </c>
      <c r="G140" s="59" t="s">
        <v>237</v>
      </c>
      <c r="H140" s="59" t="s">
        <v>238</v>
      </c>
      <c r="I140" s="58">
        <v>31629881</v>
      </c>
    </row>
    <row r="141" spans="1:10" ht="25.5">
      <c r="A141" s="57" t="s">
        <v>397</v>
      </c>
      <c r="B141" s="58">
        <v>770232912</v>
      </c>
      <c r="C141" s="59" t="s">
        <v>477</v>
      </c>
      <c r="D141" s="60">
        <v>5202759</v>
      </c>
      <c r="E141" s="61">
        <v>1860</v>
      </c>
      <c r="F141" s="62">
        <v>43374</v>
      </c>
      <c r="G141" s="59" t="s">
        <v>177</v>
      </c>
      <c r="H141" s="59" t="s">
        <v>178</v>
      </c>
      <c r="I141" s="58">
        <v>31328695</v>
      </c>
      <c r="J141" s="48"/>
    </row>
    <row r="142" spans="1:9" ht="38.25">
      <c r="A142" s="57" t="s">
        <v>398</v>
      </c>
      <c r="B142" s="58">
        <v>18097303</v>
      </c>
      <c r="C142" s="59" t="s">
        <v>478</v>
      </c>
      <c r="D142" s="60" t="s">
        <v>218</v>
      </c>
      <c r="E142" s="61">
        <v>138.4</v>
      </c>
      <c r="F142" s="62">
        <v>43374</v>
      </c>
      <c r="G142" s="59" t="s">
        <v>219</v>
      </c>
      <c r="H142" s="59" t="s">
        <v>220</v>
      </c>
      <c r="I142" s="58">
        <v>35697270</v>
      </c>
    </row>
    <row r="143" spans="1:9" ht="25.5">
      <c r="A143" s="57" t="s">
        <v>399</v>
      </c>
      <c r="B143" s="58">
        <v>800242372</v>
      </c>
      <c r="C143" s="59" t="s">
        <v>479</v>
      </c>
      <c r="D143" s="60" t="s">
        <v>298</v>
      </c>
      <c r="E143" s="61">
        <v>47.02</v>
      </c>
      <c r="F143" s="62">
        <v>43374</v>
      </c>
      <c r="G143" s="59" t="s">
        <v>299</v>
      </c>
      <c r="H143" s="59" t="s">
        <v>300</v>
      </c>
      <c r="I143" s="58">
        <v>31359884</v>
      </c>
    </row>
    <row r="144" spans="1:9" ht="25.5">
      <c r="A144" s="57" t="s">
        <v>400</v>
      </c>
      <c r="B144" s="58">
        <v>1181017920</v>
      </c>
      <c r="C144" s="59" t="s">
        <v>480</v>
      </c>
      <c r="D144" s="63" t="s">
        <v>190</v>
      </c>
      <c r="E144" s="61">
        <v>84</v>
      </c>
      <c r="F144" s="62">
        <v>43376</v>
      </c>
      <c r="G144" s="59" t="s">
        <v>191</v>
      </c>
      <c r="H144" s="59" t="s">
        <v>192</v>
      </c>
      <c r="I144" s="58">
        <v>47258314</v>
      </c>
    </row>
    <row r="145" spans="1:9" ht="25.5">
      <c r="A145" s="57" t="s">
        <v>401</v>
      </c>
      <c r="B145" s="58">
        <v>4591037212</v>
      </c>
      <c r="C145" s="59" t="s">
        <v>481</v>
      </c>
      <c r="D145" s="63" t="s">
        <v>249</v>
      </c>
      <c r="E145" s="61">
        <v>463.16</v>
      </c>
      <c r="F145" s="62">
        <v>43377</v>
      </c>
      <c r="G145" s="59" t="s">
        <v>250</v>
      </c>
      <c r="H145" s="59" t="s">
        <v>251</v>
      </c>
      <c r="I145" s="58">
        <v>31322832</v>
      </c>
    </row>
    <row r="146" spans="1:9" ht="25.5">
      <c r="A146" s="57" t="s">
        <v>402</v>
      </c>
      <c r="B146" s="58">
        <v>6118258</v>
      </c>
      <c r="C146" s="59" t="s">
        <v>307</v>
      </c>
      <c r="D146" s="60" t="s">
        <v>585</v>
      </c>
      <c r="E146" s="61">
        <v>180</v>
      </c>
      <c r="F146" s="62">
        <v>43377</v>
      </c>
      <c r="G146" s="59" t="s">
        <v>308</v>
      </c>
      <c r="H146" s="59" t="s">
        <v>309</v>
      </c>
      <c r="I146" s="58">
        <v>44277971</v>
      </c>
    </row>
    <row r="147" spans="1:9" ht="25.5">
      <c r="A147" s="57" t="s">
        <v>403</v>
      </c>
      <c r="B147" s="58">
        <v>1585530006</v>
      </c>
      <c r="C147" s="59" t="s">
        <v>482</v>
      </c>
      <c r="D147" s="60" t="s">
        <v>586</v>
      </c>
      <c r="E147" s="61">
        <v>4469.94</v>
      </c>
      <c r="F147" s="62">
        <v>43377</v>
      </c>
      <c r="G147" s="59" t="s">
        <v>484</v>
      </c>
      <c r="H147" s="59" t="s">
        <v>483</v>
      </c>
      <c r="I147" s="58">
        <v>35795808</v>
      </c>
    </row>
    <row r="148" spans="1:9" ht="25.5">
      <c r="A148" s="57" t="s">
        <v>404</v>
      </c>
      <c r="B148" s="58">
        <v>8217971987</v>
      </c>
      <c r="C148" s="59" t="s">
        <v>485</v>
      </c>
      <c r="D148" s="60">
        <v>1012890602</v>
      </c>
      <c r="E148" s="61">
        <v>116.59</v>
      </c>
      <c r="F148" s="62">
        <v>43379</v>
      </c>
      <c r="G148" s="59" t="s">
        <v>241</v>
      </c>
      <c r="H148" s="59" t="s">
        <v>242</v>
      </c>
      <c r="I148" s="58">
        <v>35763469</v>
      </c>
    </row>
    <row r="149" spans="1:9" ht="25.5">
      <c r="A149" s="57" t="s">
        <v>405</v>
      </c>
      <c r="B149" s="58">
        <v>201830</v>
      </c>
      <c r="C149" s="59" t="s">
        <v>486</v>
      </c>
      <c r="D149" s="59" t="s">
        <v>538</v>
      </c>
      <c r="E149" s="61">
        <v>248.88</v>
      </c>
      <c r="F149" s="62">
        <v>43384</v>
      </c>
      <c r="G149" s="59" t="s">
        <v>488</v>
      </c>
      <c r="H149" s="59" t="s">
        <v>487</v>
      </c>
      <c r="I149" s="58">
        <v>36729426</v>
      </c>
    </row>
    <row r="150" spans="1:9" ht="25.5">
      <c r="A150" s="57" t="s">
        <v>406</v>
      </c>
      <c r="B150" s="58">
        <v>1010002642</v>
      </c>
      <c r="C150" s="59" t="s">
        <v>489</v>
      </c>
      <c r="D150" s="60" t="s">
        <v>208</v>
      </c>
      <c r="E150" s="61">
        <v>96</v>
      </c>
      <c r="F150" s="62">
        <v>43384</v>
      </c>
      <c r="G150" s="59" t="s">
        <v>209</v>
      </c>
      <c r="H150" s="59" t="s">
        <v>210</v>
      </c>
      <c r="I150" s="58">
        <v>35765143</v>
      </c>
    </row>
    <row r="151" spans="1:9" ht="25.5">
      <c r="A151" s="57" t="s">
        <v>407</v>
      </c>
      <c r="B151" s="58">
        <v>9001158972</v>
      </c>
      <c r="C151" s="59" t="s">
        <v>490</v>
      </c>
      <c r="D151" s="60">
        <v>9000572471</v>
      </c>
      <c r="E151" s="61">
        <v>245.2</v>
      </c>
      <c r="F151" s="62">
        <v>43384</v>
      </c>
      <c r="G151" s="59" t="s">
        <v>268</v>
      </c>
      <c r="H151" s="59" t="s">
        <v>269</v>
      </c>
      <c r="I151" s="58">
        <v>36631124</v>
      </c>
    </row>
    <row r="152" spans="1:9" ht="15">
      <c r="A152" s="57" t="s">
        <v>408</v>
      </c>
      <c r="B152" s="58">
        <v>518402768</v>
      </c>
      <c r="C152" s="59" t="s">
        <v>491</v>
      </c>
      <c r="D152" s="65" t="s">
        <v>583</v>
      </c>
      <c r="E152" s="61">
        <v>347.33</v>
      </c>
      <c r="F152" s="62">
        <v>43385</v>
      </c>
      <c r="G152" s="59" t="s">
        <v>492</v>
      </c>
      <c r="H152" s="59" t="s">
        <v>493</v>
      </c>
      <c r="I152" s="58">
        <v>48118621</v>
      </c>
    </row>
    <row r="153" spans="1:9" ht="25.5">
      <c r="A153" s="57" t="s">
        <v>409</v>
      </c>
      <c r="B153" s="58">
        <v>545461917</v>
      </c>
      <c r="C153" s="59" t="s">
        <v>494</v>
      </c>
      <c r="D153" s="65">
        <v>345461917</v>
      </c>
      <c r="E153" s="61">
        <v>66.39</v>
      </c>
      <c r="F153" s="62">
        <v>43385</v>
      </c>
      <c r="G153" s="59" t="s">
        <v>333</v>
      </c>
      <c r="H153" s="59" t="s">
        <v>334</v>
      </c>
      <c r="I153" s="58">
        <v>151700</v>
      </c>
    </row>
    <row r="154" spans="1:9" ht="15">
      <c r="A154" s="57" t="s">
        <v>410</v>
      </c>
      <c r="B154" s="58">
        <v>5101803161</v>
      </c>
      <c r="C154" s="59" t="s">
        <v>495</v>
      </c>
      <c r="D154" s="63" t="s">
        <v>258</v>
      </c>
      <c r="E154" s="61">
        <v>486.06</v>
      </c>
      <c r="F154" s="62">
        <v>43388</v>
      </c>
      <c r="G154" s="59" t="s">
        <v>259</v>
      </c>
      <c r="H154" s="59" t="s">
        <v>260</v>
      </c>
      <c r="I154" s="58">
        <v>31612300</v>
      </c>
    </row>
    <row r="155" spans="1:9" ht="25.5">
      <c r="A155" s="57" t="s">
        <v>411</v>
      </c>
      <c r="B155" s="58">
        <v>1804929100</v>
      </c>
      <c r="C155" s="59" t="s">
        <v>496</v>
      </c>
      <c r="D155" s="60" t="s">
        <v>186</v>
      </c>
      <c r="E155" s="61">
        <v>124.15</v>
      </c>
      <c r="F155" s="62">
        <v>43388</v>
      </c>
      <c r="G155" s="59" t="s">
        <v>294</v>
      </c>
      <c r="H155" s="59" t="s">
        <v>295</v>
      </c>
      <c r="I155" s="58">
        <v>31592503</v>
      </c>
    </row>
    <row r="156" spans="1:9" ht="25.5">
      <c r="A156" s="57" t="s">
        <v>412</v>
      </c>
      <c r="B156" s="58" t="s">
        <v>497</v>
      </c>
      <c r="C156" s="59" t="s">
        <v>498</v>
      </c>
      <c r="D156" s="65" t="s">
        <v>547</v>
      </c>
      <c r="E156" s="61">
        <v>600</v>
      </c>
      <c r="F156" s="62">
        <v>43389</v>
      </c>
      <c r="G156" s="59" t="s">
        <v>237</v>
      </c>
      <c r="H156" s="59" t="s">
        <v>238</v>
      </c>
      <c r="I156" s="58">
        <v>31629881</v>
      </c>
    </row>
    <row r="157" spans="1:9" ht="25.5">
      <c r="A157" s="57" t="s">
        <v>413</v>
      </c>
      <c r="B157" s="58">
        <v>700568631</v>
      </c>
      <c r="C157" s="59" t="s">
        <v>499</v>
      </c>
      <c r="D157" s="65">
        <v>700568631</v>
      </c>
      <c r="E157" s="61">
        <v>344.93</v>
      </c>
      <c r="F157" s="62">
        <v>43392</v>
      </c>
      <c r="G157" s="59" t="s">
        <v>333</v>
      </c>
      <c r="H157" s="59" t="s">
        <v>334</v>
      </c>
      <c r="I157" s="58">
        <v>151700</v>
      </c>
    </row>
    <row r="158" spans="1:9" ht="38.25">
      <c r="A158" s="57" t="s">
        <v>414</v>
      </c>
      <c r="B158" s="58">
        <v>6820799468</v>
      </c>
      <c r="C158" s="59" t="s">
        <v>500</v>
      </c>
      <c r="D158" s="65">
        <v>1049097383</v>
      </c>
      <c r="E158" s="61">
        <v>113.36</v>
      </c>
      <c r="F158" s="62">
        <v>43392</v>
      </c>
      <c r="G158" s="59" t="s">
        <v>359</v>
      </c>
      <c r="H158" s="59" t="s">
        <v>360</v>
      </c>
      <c r="I158" s="58">
        <v>31595545</v>
      </c>
    </row>
    <row r="159" spans="1:9" ht="25.5">
      <c r="A159" s="57" t="s">
        <v>415</v>
      </c>
      <c r="B159" s="58">
        <v>1801107313</v>
      </c>
      <c r="C159" s="59" t="s">
        <v>501</v>
      </c>
      <c r="D159" s="65" t="s">
        <v>549</v>
      </c>
      <c r="E159" s="61">
        <v>64.51</v>
      </c>
      <c r="F159" s="62">
        <v>43392</v>
      </c>
      <c r="G159" s="65" t="s">
        <v>206</v>
      </c>
      <c r="H159" s="65" t="s">
        <v>207</v>
      </c>
      <c r="I159" s="58">
        <v>31628605</v>
      </c>
    </row>
    <row r="160" spans="1:9" ht="25.5">
      <c r="A160" s="57" t="s">
        <v>416</v>
      </c>
      <c r="B160" s="58">
        <v>1020180001</v>
      </c>
      <c r="C160" s="59" t="s">
        <v>502</v>
      </c>
      <c r="D160" s="65" t="s">
        <v>546</v>
      </c>
      <c r="E160" s="61">
        <v>4282.52</v>
      </c>
      <c r="F160" s="62">
        <v>43397</v>
      </c>
      <c r="G160" s="59" t="s">
        <v>503</v>
      </c>
      <c r="H160" s="59" t="s">
        <v>504</v>
      </c>
      <c r="I160" s="58">
        <v>47590009</v>
      </c>
    </row>
    <row r="161" spans="1:9" ht="25.5">
      <c r="A161" s="57" t="s">
        <v>417</v>
      </c>
      <c r="B161" s="58">
        <v>2218445</v>
      </c>
      <c r="C161" s="59" t="s">
        <v>505</v>
      </c>
      <c r="D161" s="65" t="s">
        <v>545</v>
      </c>
      <c r="E161" s="61">
        <v>470.27</v>
      </c>
      <c r="F161" s="62">
        <v>43397</v>
      </c>
      <c r="G161" s="59" t="s">
        <v>229</v>
      </c>
      <c r="H161" s="59" t="s">
        <v>303</v>
      </c>
      <c r="I161" s="58">
        <v>135195829</v>
      </c>
    </row>
    <row r="162" spans="1:9" ht="25.5">
      <c r="A162" s="57" t="s">
        <v>418</v>
      </c>
      <c r="B162" s="58">
        <v>1585530259</v>
      </c>
      <c r="C162" s="59" t="s">
        <v>506</v>
      </c>
      <c r="D162" s="65" t="s">
        <v>586</v>
      </c>
      <c r="E162" s="61">
        <v>258.96</v>
      </c>
      <c r="F162" s="62">
        <v>43398</v>
      </c>
      <c r="G162" s="59" t="s">
        <v>484</v>
      </c>
      <c r="H162" s="59" t="s">
        <v>483</v>
      </c>
      <c r="I162" s="58">
        <v>35795808</v>
      </c>
    </row>
    <row r="163" spans="1:9" ht="25.5">
      <c r="A163" s="57" t="s">
        <v>419</v>
      </c>
      <c r="B163" s="58" t="s">
        <v>507</v>
      </c>
      <c r="C163" s="59" t="s">
        <v>508</v>
      </c>
      <c r="D163" s="65" t="s">
        <v>550</v>
      </c>
      <c r="E163" s="61">
        <v>266.86</v>
      </c>
      <c r="F163" s="62">
        <v>43398</v>
      </c>
      <c r="G163" s="59" t="s">
        <v>237</v>
      </c>
      <c r="H163" s="59" t="s">
        <v>238</v>
      </c>
      <c r="I163" s="58">
        <v>31629881</v>
      </c>
    </row>
    <row r="164" spans="1:9" ht="25.5">
      <c r="A164" s="57" t="s">
        <v>420</v>
      </c>
      <c r="B164" s="58">
        <v>5918033766</v>
      </c>
      <c r="C164" s="59" t="s">
        <v>509</v>
      </c>
      <c r="D164" s="60" t="s">
        <v>186</v>
      </c>
      <c r="E164" s="61">
        <v>84</v>
      </c>
      <c r="F164" s="62">
        <v>43398</v>
      </c>
      <c r="G164" s="59" t="s">
        <v>294</v>
      </c>
      <c r="H164" s="59" t="s">
        <v>295</v>
      </c>
      <c r="I164" s="58">
        <v>31592503</v>
      </c>
    </row>
    <row r="165" spans="1:9" ht="38.25">
      <c r="A165" s="57" t="s">
        <v>421</v>
      </c>
      <c r="B165" s="58">
        <v>18097303</v>
      </c>
      <c r="C165" s="59" t="s">
        <v>510</v>
      </c>
      <c r="D165" s="60" t="s">
        <v>218</v>
      </c>
      <c r="E165" s="61">
        <v>137.98</v>
      </c>
      <c r="F165" s="62">
        <v>43401</v>
      </c>
      <c r="G165" s="59" t="s">
        <v>219</v>
      </c>
      <c r="H165" s="59" t="s">
        <v>220</v>
      </c>
      <c r="I165" s="58">
        <v>35697270</v>
      </c>
    </row>
    <row r="166" spans="1:9" ht="25.5">
      <c r="A166" s="57" t="s">
        <v>422</v>
      </c>
      <c r="B166" s="58">
        <v>3680000176</v>
      </c>
      <c r="C166" s="59" t="s">
        <v>511</v>
      </c>
      <c r="D166" s="65" t="s">
        <v>551</v>
      </c>
      <c r="E166" s="61">
        <v>233.68</v>
      </c>
      <c r="F166" s="62" t="s">
        <v>512</v>
      </c>
      <c r="G166" s="59" t="s">
        <v>513</v>
      </c>
      <c r="H166" s="59" t="s">
        <v>514</v>
      </c>
      <c r="I166" s="58">
        <v>36449814</v>
      </c>
    </row>
    <row r="167" spans="1:9" ht="25.5">
      <c r="A167" s="57" t="s">
        <v>423</v>
      </c>
      <c r="B167" s="58">
        <v>1801107633</v>
      </c>
      <c r="C167" s="59" t="s">
        <v>515</v>
      </c>
      <c r="D167" s="65" t="s">
        <v>548</v>
      </c>
      <c r="E167" s="61">
        <v>429.12</v>
      </c>
      <c r="F167" s="62">
        <v>43404</v>
      </c>
      <c r="G167" s="65" t="s">
        <v>206</v>
      </c>
      <c r="H167" s="65" t="s">
        <v>207</v>
      </c>
      <c r="I167" s="58">
        <v>31628605</v>
      </c>
    </row>
    <row r="168" spans="1:9" ht="25.5">
      <c r="A168" s="57" t="s">
        <v>424</v>
      </c>
      <c r="B168" s="58">
        <v>770238179</v>
      </c>
      <c r="C168" s="59" t="s">
        <v>516</v>
      </c>
      <c r="D168" s="60">
        <v>5202759</v>
      </c>
      <c r="E168" s="61">
        <v>1792</v>
      </c>
      <c r="F168" s="62">
        <v>43404</v>
      </c>
      <c r="G168" s="59" t="s">
        <v>177</v>
      </c>
      <c r="H168" s="59" t="s">
        <v>178</v>
      </c>
      <c r="I168" s="58">
        <v>31328695</v>
      </c>
    </row>
    <row r="169" spans="1:9" ht="15">
      <c r="A169" s="57" t="s">
        <v>425</v>
      </c>
      <c r="B169" s="58">
        <v>101811064</v>
      </c>
      <c r="C169" s="59" t="s">
        <v>517</v>
      </c>
      <c r="D169" s="65" t="s">
        <v>584</v>
      </c>
      <c r="E169" s="61">
        <v>427.68</v>
      </c>
      <c r="F169" s="62">
        <v>43406</v>
      </c>
      <c r="G169" s="59" t="s">
        <v>518</v>
      </c>
      <c r="H169" s="59" t="s">
        <v>519</v>
      </c>
      <c r="I169" s="68">
        <v>44262566</v>
      </c>
    </row>
    <row r="170" spans="1:9" ht="25.5">
      <c r="A170" s="57" t="s">
        <v>426</v>
      </c>
      <c r="B170" s="58">
        <v>4591051885</v>
      </c>
      <c r="C170" s="59" t="s">
        <v>520</v>
      </c>
      <c r="D170" s="63" t="s">
        <v>249</v>
      </c>
      <c r="E170" s="61">
        <v>303.85</v>
      </c>
      <c r="F170" s="62">
        <v>43410</v>
      </c>
      <c r="G170" s="59" t="s">
        <v>250</v>
      </c>
      <c r="H170" s="59" t="s">
        <v>251</v>
      </c>
      <c r="I170" s="58">
        <v>31322832</v>
      </c>
    </row>
    <row r="171" spans="1:9" ht="25.5">
      <c r="A171" s="57" t="s">
        <v>427</v>
      </c>
      <c r="B171" s="58">
        <v>1181114660</v>
      </c>
      <c r="C171" s="59" t="s">
        <v>521</v>
      </c>
      <c r="D171" s="63" t="s">
        <v>190</v>
      </c>
      <c r="E171" s="61">
        <v>84</v>
      </c>
      <c r="F171" s="62">
        <v>43410</v>
      </c>
      <c r="G171" s="59" t="s">
        <v>191</v>
      </c>
      <c r="H171" s="59" t="s">
        <v>192</v>
      </c>
      <c r="I171" s="58">
        <v>47258314</v>
      </c>
    </row>
    <row r="172" spans="1:9" ht="25.5">
      <c r="A172" s="57" t="s">
        <v>428</v>
      </c>
      <c r="B172" s="58">
        <v>8219965556</v>
      </c>
      <c r="C172" s="59" t="s">
        <v>522</v>
      </c>
      <c r="D172" s="60">
        <v>1012890602</v>
      </c>
      <c r="E172" s="61">
        <v>117.17</v>
      </c>
      <c r="F172" s="62">
        <v>43411</v>
      </c>
      <c r="G172" s="59" t="s">
        <v>241</v>
      </c>
      <c r="H172" s="59" t="s">
        <v>242</v>
      </c>
      <c r="I172" s="58">
        <v>35763469</v>
      </c>
    </row>
    <row r="173" spans="1:9" ht="25.5">
      <c r="A173" s="57" t="s">
        <v>429</v>
      </c>
      <c r="B173" s="58">
        <v>6060065480</v>
      </c>
      <c r="C173" s="59" t="s">
        <v>523</v>
      </c>
      <c r="D173" s="65" t="s">
        <v>587</v>
      </c>
      <c r="E173" s="61">
        <v>10.25</v>
      </c>
      <c r="F173" s="62">
        <v>43411</v>
      </c>
      <c r="G173" s="59" t="s">
        <v>524</v>
      </c>
      <c r="H173" s="59" t="s">
        <v>525</v>
      </c>
      <c r="I173" s="58">
        <v>151866</v>
      </c>
    </row>
    <row r="174" spans="1:9" ht="25.5">
      <c r="A174" s="57" t="s">
        <v>430</v>
      </c>
      <c r="B174" s="58">
        <v>20186305</v>
      </c>
      <c r="C174" s="59" t="s">
        <v>526</v>
      </c>
      <c r="D174" s="65" t="s">
        <v>552</v>
      </c>
      <c r="E174" s="61">
        <v>254.88</v>
      </c>
      <c r="F174" s="62">
        <v>43411</v>
      </c>
      <c r="G174" s="59" t="s">
        <v>527</v>
      </c>
      <c r="H174" s="59" t="s">
        <v>528</v>
      </c>
      <c r="I174" s="58">
        <v>36642983</v>
      </c>
    </row>
    <row r="175" spans="1:9" ht="25.5">
      <c r="A175" s="57" t="s">
        <v>431</v>
      </c>
      <c r="B175" s="58">
        <v>6180623110</v>
      </c>
      <c r="C175" s="59" t="s">
        <v>529</v>
      </c>
      <c r="D175" s="65" t="s">
        <v>208</v>
      </c>
      <c r="E175" s="61">
        <v>96</v>
      </c>
      <c r="F175" s="62">
        <v>43416</v>
      </c>
      <c r="G175" s="59" t="s">
        <v>209</v>
      </c>
      <c r="H175" s="59" t="s">
        <v>210</v>
      </c>
      <c r="I175" s="58">
        <v>35765143</v>
      </c>
    </row>
    <row r="176" spans="1:9" ht="25.5">
      <c r="A176" s="57" t="s">
        <v>432</v>
      </c>
      <c r="B176" s="58">
        <v>9001168195</v>
      </c>
      <c r="C176" s="59" t="s">
        <v>665</v>
      </c>
      <c r="D176" s="65">
        <v>9000572471</v>
      </c>
      <c r="E176" s="61">
        <v>272.9</v>
      </c>
      <c r="F176" s="62">
        <v>43416</v>
      </c>
      <c r="G176" s="59" t="s">
        <v>268</v>
      </c>
      <c r="H176" s="59" t="s">
        <v>269</v>
      </c>
      <c r="I176" s="58">
        <v>36631124</v>
      </c>
    </row>
    <row r="177" spans="1:9" ht="25.5">
      <c r="A177" s="57" t="s">
        <v>433</v>
      </c>
      <c r="B177" s="58">
        <v>5918035631</v>
      </c>
      <c r="C177" s="59" t="s">
        <v>530</v>
      </c>
      <c r="D177" s="65" t="s">
        <v>186</v>
      </c>
      <c r="E177" s="61">
        <v>117</v>
      </c>
      <c r="F177" s="62">
        <v>43417</v>
      </c>
      <c r="G177" s="59" t="s">
        <v>294</v>
      </c>
      <c r="H177" s="59" t="s">
        <v>295</v>
      </c>
      <c r="I177" s="58">
        <v>31592503</v>
      </c>
    </row>
    <row r="178" spans="1:9" ht="25.5">
      <c r="A178" s="57" t="s">
        <v>553</v>
      </c>
      <c r="B178" s="58">
        <v>2007005513</v>
      </c>
      <c r="C178" s="59" t="s">
        <v>563</v>
      </c>
      <c r="D178" s="65">
        <v>423002378</v>
      </c>
      <c r="E178" s="61">
        <v>298.28</v>
      </c>
      <c r="F178" s="62">
        <v>43418</v>
      </c>
      <c r="G178" s="59" t="s">
        <v>564</v>
      </c>
      <c r="H178" s="59" t="s">
        <v>565</v>
      </c>
      <c r="I178" s="58">
        <v>653501</v>
      </c>
    </row>
    <row r="179" spans="1:9" ht="25.5">
      <c r="A179" s="57" t="s">
        <v>554</v>
      </c>
      <c r="B179" s="58">
        <v>6103342749</v>
      </c>
      <c r="C179" s="59" t="s">
        <v>310</v>
      </c>
      <c r="D179" s="65" t="s">
        <v>567</v>
      </c>
      <c r="E179" s="61">
        <v>419</v>
      </c>
      <c r="F179" s="62">
        <v>43418</v>
      </c>
      <c r="G179" s="59" t="s">
        <v>199</v>
      </c>
      <c r="H179" s="59" t="s">
        <v>200</v>
      </c>
      <c r="I179" s="58">
        <v>31383408</v>
      </c>
    </row>
    <row r="180" spans="1:9" ht="15">
      <c r="A180" s="57" t="s">
        <v>555</v>
      </c>
      <c r="B180" s="58">
        <v>5101803161</v>
      </c>
      <c r="C180" s="59" t="s">
        <v>568</v>
      </c>
      <c r="D180" s="63" t="s">
        <v>258</v>
      </c>
      <c r="E180" s="61">
        <v>784.99</v>
      </c>
      <c r="F180" s="62">
        <v>43419</v>
      </c>
      <c r="G180" s="59" t="s">
        <v>259</v>
      </c>
      <c r="H180" s="59" t="s">
        <v>260</v>
      </c>
      <c r="I180" s="58">
        <v>31612300</v>
      </c>
    </row>
    <row r="181" spans="1:9" ht="25.5">
      <c r="A181" s="57" t="s">
        <v>556</v>
      </c>
      <c r="B181" s="58">
        <v>1801108018</v>
      </c>
      <c r="C181" s="59" t="s">
        <v>569</v>
      </c>
      <c r="D181" s="65" t="s">
        <v>561</v>
      </c>
      <c r="E181" s="61">
        <v>143.04</v>
      </c>
      <c r="F181" s="62">
        <v>43419</v>
      </c>
      <c r="G181" s="65" t="s">
        <v>206</v>
      </c>
      <c r="H181" s="65" t="s">
        <v>207</v>
      </c>
      <c r="I181" s="58">
        <v>31628605</v>
      </c>
    </row>
    <row r="182" spans="1:9" ht="25.5">
      <c r="A182" s="57" t="s">
        <v>557</v>
      </c>
      <c r="B182" s="58" t="s">
        <v>570</v>
      </c>
      <c r="C182" s="59" t="s">
        <v>571</v>
      </c>
      <c r="D182" s="65" t="s">
        <v>544</v>
      </c>
      <c r="E182" s="61">
        <v>48</v>
      </c>
      <c r="F182" s="62">
        <v>43419</v>
      </c>
      <c r="G182" s="59" t="s">
        <v>572</v>
      </c>
      <c r="H182" s="59" t="s">
        <v>573</v>
      </c>
      <c r="I182" s="58">
        <v>36399795</v>
      </c>
    </row>
    <row r="183" spans="1:9" ht="25.5">
      <c r="A183" s="57" t="s">
        <v>558</v>
      </c>
      <c r="B183" s="58" t="s">
        <v>574</v>
      </c>
      <c r="C183" s="59" t="s">
        <v>575</v>
      </c>
      <c r="D183" s="65" t="s">
        <v>562</v>
      </c>
      <c r="E183" s="61">
        <v>200</v>
      </c>
      <c r="F183" s="62">
        <v>43420</v>
      </c>
      <c r="G183" s="59" t="s">
        <v>576</v>
      </c>
      <c r="H183" s="59" t="s">
        <v>577</v>
      </c>
      <c r="I183" s="58">
        <v>36029751</v>
      </c>
    </row>
    <row r="184" spans="1:9" ht="25.5">
      <c r="A184" s="57" t="s">
        <v>559</v>
      </c>
      <c r="B184" s="58">
        <v>181171220</v>
      </c>
      <c r="C184" s="59" t="s">
        <v>578</v>
      </c>
      <c r="D184" s="65" t="s">
        <v>560</v>
      </c>
      <c r="E184" s="61">
        <v>149.54</v>
      </c>
      <c r="F184" s="62">
        <v>43425</v>
      </c>
      <c r="G184" s="59" t="s">
        <v>288</v>
      </c>
      <c r="H184" s="59" t="s">
        <v>289</v>
      </c>
      <c r="I184" s="58">
        <v>41596404</v>
      </c>
    </row>
    <row r="185" spans="1:9" ht="25.5">
      <c r="A185" s="57" t="s">
        <v>566</v>
      </c>
      <c r="B185" s="58">
        <v>180022504</v>
      </c>
      <c r="C185" s="59" t="s">
        <v>579</v>
      </c>
      <c r="D185" s="65" t="s">
        <v>589</v>
      </c>
      <c r="E185" s="61">
        <v>96.9</v>
      </c>
      <c r="F185" s="62">
        <v>43430</v>
      </c>
      <c r="G185" s="59" t="s">
        <v>580</v>
      </c>
      <c r="H185" s="59" t="s">
        <v>581</v>
      </c>
      <c r="I185" s="58">
        <v>44948271</v>
      </c>
    </row>
    <row r="186" spans="1:9" ht="15">
      <c r="A186" s="57" t="s">
        <v>590</v>
      </c>
      <c r="B186" s="58">
        <v>201800033</v>
      </c>
      <c r="C186" s="59" t="s">
        <v>634</v>
      </c>
      <c r="D186" s="65" t="s">
        <v>635</v>
      </c>
      <c r="E186" s="61">
        <v>240</v>
      </c>
      <c r="F186" s="62">
        <v>43432</v>
      </c>
      <c r="G186" s="59" t="s">
        <v>636</v>
      </c>
      <c r="H186" s="59" t="s">
        <v>637</v>
      </c>
      <c r="I186" s="68">
        <v>51170159</v>
      </c>
    </row>
    <row r="187" spans="1:9" ht="38.25">
      <c r="A187" s="57" t="s">
        <v>591</v>
      </c>
      <c r="B187" s="58">
        <v>18097303</v>
      </c>
      <c r="C187" s="59" t="s">
        <v>638</v>
      </c>
      <c r="D187" s="60" t="s">
        <v>218</v>
      </c>
      <c r="E187" s="61">
        <v>131.49</v>
      </c>
      <c r="F187" s="62">
        <v>43432</v>
      </c>
      <c r="G187" s="59" t="s">
        <v>219</v>
      </c>
      <c r="H187" s="59" t="s">
        <v>220</v>
      </c>
      <c r="I187" s="58">
        <v>35697270</v>
      </c>
    </row>
    <row r="188" spans="1:9" ht="25.5">
      <c r="A188" s="57" t="s">
        <v>592</v>
      </c>
      <c r="B188" s="58">
        <v>9860475125</v>
      </c>
      <c r="C188" s="59" t="s">
        <v>639</v>
      </c>
      <c r="D188" s="65"/>
      <c r="E188" s="61">
        <v>314.65</v>
      </c>
      <c r="F188" s="62">
        <v>43433</v>
      </c>
      <c r="G188" s="59" t="s">
        <v>333</v>
      </c>
      <c r="H188" s="59" t="s">
        <v>334</v>
      </c>
      <c r="I188" s="58">
        <v>151700</v>
      </c>
    </row>
    <row r="189" spans="1:9" ht="25.5">
      <c r="A189" s="57" t="s">
        <v>593</v>
      </c>
      <c r="B189" s="58">
        <v>9860475137</v>
      </c>
      <c r="C189" s="59" t="s">
        <v>640</v>
      </c>
      <c r="D189" s="65"/>
      <c r="E189" s="61">
        <v>372.65</v>
      </c>
      <c r="F189" s="62">
        <v>43433</v>
      </c>
      <c r="G189" s="59" t="s">
        <v>333</v>
      </c>
      <c r="H189" s="59" t="s">
        <v>334</v>
      </c>
      <c r="I189" s="58">
        <v>151700</v>
      </c>
    </row>
    <row r="190" spans="1:9" ht="25.5">
      <c r="A190" s="57" t="s">
        <v>594</v>
      </c>
      <c r="B190" s="58">
        <v>801261973</v>
      </c>
      <c r="C190" s="59" t="s">
        <v>641</v>
      </c>
      <c r="D190" s="65" t="s">
        <v>186</v>
      </c>
      <c r="E190" s="61">
        <v>113.43</v>
      </c>
      <c r="F190" s="62">
        <v>43433</v>
      </c>
      <c r="G190" s="59" t="s">
        <v>268</v>
      </c>
      <c r="H190" s="59" t="s">
        <v>269</v>
      </c>
      <c r="I190" s="58">
        <v>36631124</v>
      </c>
    </row>
    <row r="191" spans="1:9" ht="25.5">
      <c r="A191" s="57" t="s">
        <v>595</v>
      </c>
      <c r="B191" s="58">
        <v>770243674</v>
      </c>
      <c r="C191" s="59" t="s">
        <v>642</v>
      </c>
      <c r="D191" s="60">
        <v>5202759</v>
      </c>
      <c r="E191" s="61">
        <v>1452</v>
      </c>
      <c r="F191" s="62">
        <v>43434</v>
      </c>
      <c r="G191" s="59" t="s">
        <v>177</v>
      </c>
      <c r="H191" s="59" t="s">
        <v>178</v>
      </c>
      <c r="I191" s="58">
        <v>31328695</v>
      </c>
    </row>
    <row r="192" spans="1:9" ht="25.5">
      <c r="A192" s="57" t="s">
        <v>596</v>
      </c>
      <c r="B192" s="58" t="s">
        <v>629</v>
      </c>
      <c r="C192" s="59" t="s">
        <v>643</v>
      </c>
      <c r="D192" s="65"/>
      <c r="E192" s="61">
        <v>200.08</v>
      </c>
      <c r="F192" s="62">
        <v>43434</v>
      </c>
      <c r="G192" s="59" t="s">
        <v>644</v>
      </c>
      <c r="H192" s="59" t="s">
        <v>645</v>
      </c>
      <c r="I192" s="58">
        <v>47112301</v>
      </c>
    </row>
    <row r="193" spans="1:9" ht="25.5">
      <c r="A193" s="57" t="s">
        <v>597</v>
      </c>
      <c r="B193" s="58" t="s">
        <v>630</v>
      </c>
      <c r="C193" s="59" t="s">
        <v>646</v>
      </c>
      <c r="D193" s="65" t="s">
        <v>647</v>
      </c>
      <c r="E193" s="61">
        <v>100</v>
      </c>
      <c r="F193" s="62">
        <v>43437</v>
      </c>
      <c r="G193" s="59" t="s">
        <v>648</v>
      </c>
      <c r="H193" s="59" t="s">
        <v>649</v>
      </c>
      <c r="I193" s="58">
        <v>33307253</v>
      </c>
    </row>
    <row r="194" spans="1:9" ht="25.5">
      <c r="A194" s="57" t="s">
        <v>598</v>
      </c>
      <c r="B194" s="58">
        <v>4591065473</v>
      </c>
      <c r="C194" s="59" t="s">
        <v>650</v>
      </c>
      <c r="D194" s="63" t="s">
        <v>249</v>
      </c>
      <c r="E194" s="61">
        <v>280.65</v>
      </c>
      <c r="F194" s="62">
        <v>43439</v>
      </c>
      <c r="G194" s="59" t="s">
        <v>250</v>
      </c>
      <c r="H194" s="59" t="s">
        <v>251</v>
      </c>
      <c r="I194" s="58">
        <v>31322832</v>
      </c>
    </row>
    <row r="195" spans="1:9" ht="25.5">
      <c r="A195" s="57" t="s">
        <v>599</v>
      </c>
      <c r="B195" s="58">
        <v>1181212825</v>
      </c>
      <c r="C195" s="59" t="s">
        <v>651</v>
      </c>
      <c r="D195" s="63" t="s">
        <v>190</v>
      </c>
      <c r="E195" s="61">
        <v>84</v>
      </c>
      <c r="F195" s="62">
        <v>43439</v>
      </c>
      <c r="G195" s="59" t="s">
        <v>191</v>
      </c>
      <c r="H195" s="59" t="s">
        <v>192</v>
      </c>
      <c r="I195" s="58">
        <v>47258314</v>
      </c>
    </row>
    <row r="196" spans="1:9" ht="25.5">
      <c r="A196" s="57" t="s">
        <v>600</v>
      </c>
      <c r="B196" s="58">
        <v>2218526</v>
      </c>
      <c r="C196" s="59" t="s">
        <v>652</v>
      </c>
      <c r="D196" s="65" t="s">
        <v>653</v>
      </c>
      <c r="E196" s="61">
        <v>370.27</v>
      </c>
      <c r="F196" s="62">
        <v>43440</v>
      </c>
      <c r="G196" s="59" t="s">
        <v>229</v>
      </c>
      <c r="H196" s="59" t="s">
        <v>303</v>
      </c>
      <c r="I196" s="58">
        <v>135195829</v>
      </c>
    </row>
    <row r="197" spans="1:9" ht="25.5">
      <c r="A197" s="57" t="s">
        <v>601</v>
      </c>
      <c r="B197" s="58">
        <v>2218527</v>
      </c>
      <c r="C197" s="59" t="s">
        <v>654</v>
      </c>
      <c r="D197" s="65" t="s">
        <v>655</v>
      </c>
      <c r="E197" s="61">
        <v>697.64</v>
      </c>
      <c r="F197" s="62">
        <v>43440</v>
      </c>
      <c r="G197" s="59" t="s">
        <v>229</v>
      </c>
      <c r="H197" s="59" t="s">
        <v>303</v>
      </c>
      <c r="I197" s="58">
        <v>135195829</v>
      </c>
    </row>
    <row r="198" spans="1:9" ht="25.5">
      <c r="A198" s="57" t="s">
        <v>602</v>
      </c>
      <c r="B198" s="58">
        <v>1020180002</v>
      </c>
      <c r="C198" s="59" t="s">
        <v>656</v>
      </c>
      <c r="D198" s="65" t="s">
        <v>657</v>
      </c>
      <c r="E198" s="61">
        <v>2694.8</v>
      </c>
      <c r="F198" s="62">
        <v>43440</v>
      </c>
      <c r="G198" s="59" t="s">
        <v>503</v>
      </c>
      <c r="H198" s="59" t="s">
        <v>504</v>
      </c>
      <c r="I198" s="58">
        <v>47590009</v>
      </c>
    </row>
    <row r="199" spans="1:9" ht="25.5">
      <c r="A199" s="57" t="s">
        <v>603</v>
      </c>
      <c r="B199" s="58">
        <v>8221977505</v>
      </c>
      <c r="C199" s="59" t="s">
        <v>658</v>
      </c>
      <c r="D199" s="60">
        <v>1012890602</v>
      </c>
      <c r="E199" s="61">
        <v>116.32</v>
      </c>
      <c r="F199" s="62">
        <v>43440</v>
      </c>
      <c r="G199" s="59" t="s">
        <v>241</v>
      </c>
      <c r="H199" s="59" t="s">
        <v>242</v>
      </c>
      <c r="I199" s="58">
        <v>35763469</v>
      </c>
    </row>
    <row r="200" spans="1:9" ht="25.5">
      <c r="A200" s="57" t="s">
        <v>604</v>
      </c>
      <c r="B200" s="58">
        <v>740116502</v>
      </c>
      <c r="C200" s="59" t="s">
        <v>659</v>
      </c>
      <c r="D200" s="69" t="s">
        <v>298</v>
      </c>
      <c r="E200" s="61">
        <v>22.14</v>
      </c>
      <c r="F200" s="62">
        <v>43444</v>
      </c>
      <c r="G200" s="59" t="s">
        <v>299</v>
      </c>
      <c r="H200" s="59" t="s">
        <v>300</v>
      </c>
      <c r="I200" s="58">
        <v>31359884</v>
      </c>
    </row>
    <row r="201" spans="1:9" ht="25.5">
      <c r="A201" s="57" t="s">
        <v>605</v>
      </c>
      <c r="B201" s="58">
        <v>20186911</v>
      </c>
      <c r="C201" s="59" t="s">
        <v>660</v>
      </c>
      <c r="D201" s="65" t="s">
        <v>661</v>
      </c>
      <c r="E201" s="61">
        <v>724.08</v>
      </c>
      <c r="F201" s="62">
        <v>43444</v>
      </c>
      <c r="G201" s="59" t="s">
        <v>527</v>
      </c>
      <c r="H201" s="59" t="s">
        <v>528</v>
      </c>
      <c r="I201" s="58">
        <v>36642983</v>
      </c>
    </row>
    <row r="202" spans="1:9" ht="25.5">
      <c r="A202" s="57" t="s">
        <v>606</v>
      </c>
      <c r="B202" s="58">
        <v>2218545</v>
      </c>
      <c r="C202" s="59" t="s">
        <v>663</v>
      </c>
      <c r="D202" s="65" t="s">
        <v>655</v>
      </c>
      <c r="E202" s="61">
        <v>188.89</v>
      </c>
      <c r="F202" s="62">
        <v>43445</v>
      </c>
      <c r="G202" s="59" t="s">
        <v>229</v>
      </c>
      <c r="H202" s="59" t="s">
        <v>303</v>
      </c>
      <c r="I202" s="58">
        <v>135195829</v>
      </c>
    </row>
    <row r="203" spans="1:9" ht="25.5">
      <c r="A203" s="57" t="s">
        <v>607</v>
      </c>
      <c r="B203" s="58">
        <v>6180679064</v>
      </c>
      <c r="C203" s="59" t="s">
        <v>664</v>
      </c>
      <c r="D203" s="65" t="s">
        <v>208</v>
      </c>
      <c r="E203" s="61">
        <v>96</v>
      </c>
      <c r="F203" s="62">
        <v>43446</v>
      </c>
      <c r="G203" s="59" t="s">
        <v>209</v>
      </c>
      <c r="H203" s="59" t="s">
        <v>210</v>
      </c>
      <c r="I203" s="58">
        <v>35765143</v>
      </c>
    </row>
    <row r="204" spans="1:9" ht="25.5">
      <c r="A204" s="57" t="s">
        <v>608</v>
      </c>
      <c r="B204" s="58">
        <v>9001175178</v>
      </c>
      <c r="C204" s="59" t="s">
        <v>666</v>
      </c>
      <c r="D204" s="65">
        <v>9000572471</v>
      </c>
      <c r="E204" s="61">
        <v>189.35</v>
      </c>
      <c r="F204" s="62">
        <v>43446</v>
      </c>
      <c r="G204" s="59" t="s">
        <v>268</v>
      </c>
      <c r="H204" s="59" t="s">
        <v>269</v>
      </c>
      <c r="I204" s="58">
        <v>36631124</v>
      </c>
    </row>
    <row r="205" spans="1:9" ht="15">
      <c r="A205" s="57" t="s">
        <v>609</v>
      </c>
      <c r="B205" s="58">
        <v>5101803968</v>
      </c>
      <c r="C205" s="59" t="s">
        <v>667</v>
      </c>
      <c r="D205" s="63" t="s">
        <v>258</v>
      </c>
      <c r="E205" s="61">
        <v>1198.24</v>
      </c>
      <c r="F205" s="62">
        <v>43447</v>
      </c>
      <c r="G205" s="59" t="s">
        <v>259</v>
      </c>
      <c r="H205" s="59" t="s">
        <v>260</v>
      </c>
      <c r="I205" s="58">
        <v>31612300</v>
      </c>
    </row>
    <row r="206" spans="1:9" ht="25.5">
      <c r="A206" s="57" t="s">
        <v>610</v>
      </c>
      <c r="B206" s="58">
        <v>150132</v>
      </c>
      <c r="C206" s="59" t="s">
        <v>668</v>
      </c>
      <c r="D206" s="65" t="s">
        <v>669</v>
      </c>
      <c r="E206" s="61">
        <v>166.53</v>
      </c>
      <c r="F206" s="62">
        <v>43448</v>
      </c>
      <c r="G206" s="59" t="s">
        <v>288</v>
      </c>
      <c r="H206" s="59" t="s">
        <v>289</v>
      </c>
      <c r="I206" s="58">
        <v>41596404</v>
      </c>
    </row>
    <row r="207" spans="1:9" ht="25.5">
      <c r="A207" s="57" t="s">
        <v>611</v>
      </c>
      <c r="B207" s="58">
        <v>95046518</v>
      </c>
      <c r="C207" s="59" t="s">
        <v>670</v>
      </c>
      <c r="D207" s="65" t="s">
        <v>671</v>
      </c>
      <c r="E207" s="61">
        <v>240</v>
      </c>
      <c r="F207" s="62">
        <v>43451</v>
      </c>
      <c r="G207" s="59" t="s">
        <v>299</v>
      </c>
      <c r="H207" s="59" t="s">
        <v>300</v>
      </c>
      <c r="I207" s="58">
        <v>31359884</v>
      </c>
    </row>
    <row r="208" spans="1:9" ht="25.5">
      <c r="A208" s="57" t="s">
        <v>612</v>
      </c>
      <c r="B208" s="58">
        <v>420190336</v>
      </c>
      <c r="C208" s="59" t="s">
        <v>672</v>
      </c>
      <c r="D208" s="65" t="s">
        <v>186</v>
      </c>
      <c r="E208" s="61">
        <v>54</v>
      </c>
      <c r="F208" s="62">
        <v>43452</v>
      </c>
      <c r="G208" s="59" t="s">
        <v>235</v>
      </c>
      <c r="H208" s="59" t="s">
        <v>236</v>
      </c>
      <c r="I208" s="58">
        <v>31355374</v>
      </c>
    </row>
    <row r="209" spans="1:9" ht="25.5">
      <c r="A209" s="57" t="s">
        <v>613</v>
      </c>
      <c r="B209" s="58">
        <v>518327880</v>
      </c>
      <c r="C209" s="59" t="s">
        <v>673</v>
      </c>
      <c r="D209" s="65" t="s">
        <v>662</v>
      </c>
      <c r="E209" s="61">
        <v>177.6</v>
      </c>
      <c r="F209" s="62">
        <v>43454</v>
      </c>
      <c r="G209" s="59" t="s">
        <v>674</v>
      </c>
      <c r="H209" s="59" t="s">
        <v>675</v>
      </c>
      <c r="I209" s="58">
        <v>37954521</v>
      </c>
    </row>
    <row r="210" spans="1:9" ht="25.5">
      <c r="A210" s="57" t="s">
        <v>614</v>
      </c>
      <c r="B210" s="58" t="s">
        <v>631</v>
      </c>
      <c r="C210" s="59" t="s">
        <v>676</v>
      </c>
      <c r="D210" s="65"/>
      <c r="E210" s="61">
        <v>132</v>
      </c>
      <c r="F210" s="62">
        <v>43454</v>
      </c>
      <c r="G210" s="59" t="s">
        <v>237</v>
      </c>
      <c r="H210" s="59" t="s">
        <v>238</v>
      </c>
      <c r="I210" s="58">
        <v>31629881</v>
      </c>
    </row>
    <row r="211" spans="1:9" ht="15">
      <c r="A211" s="57" t="s">
        <v>615</v>
      </c>
      <c r="B211" s="58" t="s">
        <v>632</v>
      </c>
      <c r="C211" s="59" t="s">
        <v>677</v>
      </c>
      <c r="D211" s="65" t="s">
        <v>678</v>
      </c>
      <c r="E211" s="61">
        <v>50</v>
      </c>
      <c r="F211" s="62">
        <v>43455</v>
      </c>
      <c r="G211" s="59" t="s">
        <v>679</v>
      </c>
      <c r="H211" s="59" t="s">
        <v>680</v>
      </c>
      <c r="I211" s="58">
        <v>36044776</v>
      </c>
    </row>
    <row r="212" spans="1:9" ht="25.5">
      <c r="A212" s="57" t="s">
        <v>616</v>
      </c>
      <c r="B212" s="58">
        <v>18100854</v>
      </c>
      <c r="C212" s="59" t="s">
        <v>681</v>
      </c>
      <c r="D212" s="65"/>
      <c r="E212" s="61">
        <v>285.2</v>
      </c>
      <c r="F212" s="62">
        <v>43455</v>
      </c>
      <c r="G212" s="59" t="s">
        <v>237</v>
      </c>
      <c r="H212" s="59" t="s">
        <v>238</v>
      </c>
      <c r="I212" s="58">
        <v>31629881</v>
      </c>
    </row>
    <row r="213" spans="1:9" ht="25.5">
      <c r="A213" s="57" t="s">
        <v>617</v>
      </c>
      <c r="B213" s="58">
        <v>1020180005</v>
      </c>
      <c r="C213" s="59" t="s">
        <v>682</v>
      </c>
      <c r="D213" s="65"/>
      <c r="E213" s="61">
        <v>849.02</v>
      </c>
      <c r="F213" s="62">
        <v>43455</v>
      </c>
      <c r="G213" s="59" t="s">
        <v>503</v>
      </c>
      <c r="H213" s="59" t="s">
        <v>504</v>
      </c>
      <c r="I213" s="58">
        <v>47590009</v>
      </c>
    </row>
    <row r="214" spans="1:9" ht="38.25">
      <c r="A214" s="57" t="s">
        <v>618</v>
      </c>
      <c r="B214" s="58">
        <v>18097303</v>
      </c>
      <c r="C214" s="59" t="s">
        <v>683</v>
      </c>
      <c r="D214" s="60" t="s">
        <v>218</v>
      </c>
      <c r="E214" s="61">
        <v>123.49</v>
      </c>
      <c r="F214" s="62">
        <v>43462</v>
      </c>
      <c r="G214" s="59" t="s">
        <v>219</v>
      </c>
      <c r="H214" s="59" t="s">
        <v>220</v>
      </c>
      <c r="I214" s="58">
        <v>35697270</v>
      </c>
    </row>
    <row r="215" spans="1:9" ht="25.5">
      <c r="A215" s="57" t="s">
        <v>619</v>
      </c>
      <c r="B215" s="58">
        <v>6118358</v>
      </c>
      <c r="C215" s="59" t="s">
        <v>684</v>
      </c>
      <c r="D215" s="65" t="s">
        <v>585</v>
      </c>
      <c r="E215" s="61">
        <v>180</v>
      </c>
      <c r="F215" s="62">
        <v>43467</v>
      </c>
      <c r="G215" s="59" t="s">
        <v>308</v>
      </c>
      <c r="H215" s="59" t="s">
        <v>309</v>
      </c>
      <c r="I215" s="58">
        <v>44277971</v>
      </c>
    </row>
    <row r="216" spans="1:9" ht="25.5">
      <c r="A216" s="57" t="s">
        <v>620</v>
      </c>
      <c r="B216" s="58">
        <v>4591078755</v>
      </c>
      <c r="C216" s="59" t="s">
        <v>685</v>
      </c>
      <c r="D216" s="63" t="s">
        <v>249</v>
      </c>
      <c r="E216" s="61">
        <v>278.9</v>
      </c>
      <c r="F216" s="62">
        <v>43469</v>
      </c>
      <c r="G216" s="59" t="s">
        <v>250</v>
      </c>
      <c r="H216" s="59" t="s">
        <v>251</v>
      </c>
      <c r="I216" s="58">
        <v>31322832</v>
      </c>
    </row>
    <row r="217" spans="1:9" ht="25.5">
      <c r="A217" s="57" t="s">
        <v>621</v>
      </c>
      <c r="B217" s="58">
        <v>8224024367</v>
      </c>
      <c r="C217" s="59" t="s">
        <v>686</v>
      </c>
      <c r="D217" s="60">
        <v>1012890602</v>
      </c>
      <c r="E217" s="61">
        <v>116.72</v>
      </c>
      <c r="F217" s="62">
        <v>43472</v>
      </c>
      <c r="G217" s="59" t="s">
        <v>241</v>
      </c>
      <c r="H217" s="59" t="s">
        <v>242</v>
      </c>
      <c r="I217" s="58">
        <v>35763469</v>
      </c>
    </row>
    <row r="218" spans="1:9" ht="25.5">
      <c r="A218" s="57" t="s">
        <v>622</v>
      </c>
      <c r="B218" s="58">
        <v>800250234</v>
      </c>
      <c r="C218" s="59" t="s">
        <v>687</v>
      </c>
      <c r="D218" s="69" t="s">
        <v>298</v>
      </c>
      <c r="E218" s="61">
        <v>47.02</v>
      </c>
      <c r="F218" s="62">
        <v>43472</v>
      </c>
      <c r="G218" s="59" t="s">
        <v>299</v>
      </c>
      <c r="H218" s="59" t="s">
        <v>300</v>
      </c>
      <c r="I218" s="58">
        <v>31359884</v>
      </c>
    </row>
    <row r="219" spans="1:9" ht="25.5">
      <c r="A219" s="57" t="s">
        <v>623</v>
      </c>
      <c r="B219" s="58" t="s">
        <v>633</v>
      </c>
      <c r="C219" s="59" t="s">
        <v>688</v>
      </c>
      <c r="D219" s="65"/>
      <c r="E219" s="61">
        <v>897.05</v>
      </c>
      <c r="F219" s="62">
        <v>43467</v>
      </c>
      <c r="G219" s="59" t="s">
        <v>689</v>
      </c>
      <c r="H219" s="59" t="s">
        <v>690</v>
      </c>
      <c r="I219" s="58">
        <v>31631681</v>
      </c>
    </row>
    <row r="220" spans="1:9" ht="25.5">
      <c r="A220" s="57" t="s">
        <v>624</v>
      </c>
      <c r="B220" s="58">
        <v>9190028646</v>
      </c>
      <c r="C220" s="59" t="s">
        <v>691</v>
      </c>
      <c r="D220" s="63">
        <v>1216649</v>
      </c>
      <c r="E220" s="61">
        <v>115.29</v>
      </c>
      <c r="F220" s="62">
        <v>43474</v>
      </c>
      <c r="G220" s="59" t="s">
        <v>202</v>
      </c>
      <c r="H220" s="59" t="s">
        <v>203</v>
      </c>
      <c r="I220" s="58">
        <v>36403008</v>
      </c>
    </row>
    <row r="221" spans="1:9" ht="25.5">
      <c r="A221" s="57" t="s">
        <v>625</v>
      </c>
      <c r="B221" s="58">
        <v>9190052701</v>
      </c>
      <c r="C221" s="59" t="s">
        <v>692</v>
      </c>
      <c r="D221" s="63">
        <v>1216649</v>
      </c>
      <c r="E221" s="61">
        <v>-357.64</v>
      </c>
      <c r="F221" s="62">
        <v>43474</v>
      </c>
      <c r="G221" s="59" t="s">
        <v>202</v>
      </c>
      <c r="H221" s="59" t="s">
        <v>203</v>
      </c>
      <c r="I221" s="58">
        <v>36403008</v>
      </c>
    </row>
    <row r="222" spans="1:9" ht="15">
      <c r="A222" s="57" t="s">
        <v>626</v>
      </c>
      <c r="B222" s="58">
        <v>5101804326</v>
      </c>
      <c r="C222" s="59" t="s">
        <v>693</v>
      </c>
      <c r="D222" s="63" t="s">
        <v>258</v>
      </c>
      <c r="E222" s="61">
        <v>1701.72</v>
      </c>
      <c r="F222" s="62">
        <v>43476</v>
      </c>
      <c r="G222" s="59" t="s">
        <v>259</v>
      </c>
      <c r="H222" s="59" t="s">
        <v>260</v>
      </c>
      <c r="I222" s="58">
        <v>31612300</v>
      </c>
    </row>
    <row r="223" spans="1:9" ht="25.5">
      <c r="A223" s="57" t="s">
        <v>627</v>
      </c>
      <c r="B223" s="58">
        <v>5041803115</v>
      </c>
      <c r="C223" s="59" t="s">
        <v>694</v>
      </c>
      <c r="D223" s="65"/>
      <c r="E223" s="61">
        <v>161.65</v>
      </c>
      <c r="F223" s="62">
        <v>43479</v>
      </c>
      <c r="G223" s="59" t="s">
        <v>294</v>
      </c>
      <c r="H223" s="59" t="s">
        <v>295</v>
      </c>
      <c r="I223" s="58">
        <v>31592503</v>
      </c>
    </row>
    <row r="224" spans="1:9" ht="25.5">
      <c r="A224" s="57" t="s">
        <v>628</v>
      </c>
      <c r="B224" s="58">
        <v>9001183267</v>
      </c>
      <c r="C224" s="59" t="s">
        <v>695</v>
      </c>
      <c r="D224" s="65">
        <v>9000572471</v>
      </c>
      <c r="E224" s="61">
        <v>163.75</v>
      </c>
      <c r="F224" s="62">
        <v>43479</v>
      </c>
      <c r="G224" s="59" t="s">
        <v>268</v>
      </c>
      <c r="H224" s="59" t="s">
        <v>269</v>
      </c>
      <c r="I224" s="58">
        <v>36631124</v>
      </c>
    </row>
  </sheetData>
  <sheetProtection/>
  <mergeCells count="8">
    <mergeCell ref="I2:I4"/>
    <mergeCell ref="A2:A4"/>
    <mergeCell ref="C2:C4"/>
    <mergeCell ref="D2:D4"/>
    <mergeCell ref="E2:E4"/>
    <mergeCell ref="G2:G4"/>
    <mergeCell ref="H2:H4"/>
    <mergeCell ref="B2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RÚVZ Zvolen</dc:creator>
  <cp:keywords/>
  <dc:description/>
  <cp:lastModifiedBy>PC-RAE RUVZ Zvolen</cp:lastModifiedBy>
  <cp:lastPrinted>2013-11-28T07:36:19Z</cp:lastPrinted>
  <dcterms:created xsi:type="dcterms:W3CDTF">2012-01-26T09:41:53Z</dcterms:created>
  <dcterms:modified xsi:type="dcterms:W3CDTF">2019-07-03T06:52:18Z</dcterms:modified>
  <cp:category/>
  <cp:version/>
  <cp:contentType/>
  <cp:contentStatus/>
</cp:coreProperties>
</file>