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015" firstSheet="1" activeTab="1"/>
  </bookViews>
  <sheets>
    <sheet name="2011" sheetId="1" state="hidden" r:id="rId1"/>
    <sheet name="harok 1" sheetId="2" r:id="rId2"/>
  </sheets>
  <definedNames/>
  <calcPr fullCalcOnLoad="1"/>
</workbook>
</file>

<file path=xl/sharedStrings.xml><?xml version="1.0" encoding="utf-8"?>
<sst xmlns="http://schemas.openxmlformats.org/spreadsheetml/2006/main" count="1512" uniqueCount="927">
  <si>
    <t xml:space="preserve">UNIQA poisťovňa, a.s., Banská Bystrica </t>
  </si>
  <si>
    <t>27/2007</t>
  </si>
  <si>
    <t>neurčito</t>
  </si>
  <si>
    <t>požiarne nebezpečia</t>
  </si>
  <si>
    <t>zásoby</t>
  </si>
  <si>
    <t>hotovosť,ceniny</t>
  </si>
  <si>
    <t>živelné nebezpečie</t>
  </si>
  <si>
    <t>voda z vodov.zar.</t>
  </si>
  <si>
    <t>krádež a lúpež</t>
  </si>
  <si>
    <t>prevádzkovo-obch.zar .</t>
  </si>
  <si>
    <t xml:space="preserve">zásoby </t>
  </si>
  <si>
    <t xml:space="preserve">preprava peňazí </t>
  </si>
  <si>
    <t>hotovosť, ceniny</t>
  </si>
  <si>
    <t>nákl. na odstrán.následkov</t>
  </si>
  <si>
    <t>v registri</t>
  </si>
  <si>
    <t>zmluvy</t>
  </si>
  <si>
    <t xml:space="preserve">Číslo poistnej </t>
  </si>
  <si>
    <t>Koniec</t>
  </si>
  <si>
    <t>poistenia:</t>
  </si>
  <si>
    <t>62/2011</t>
  </si>
  <si>
    <t>Poistná suma:</t>
  </si>
  <si>
    <t>Ročné poistné</t>
  </si>
  <si>
    <t>Spoluúčasť</t>
  </si>
  <si>
    <t>havária</t>
  </si>
  <si>
    <t>odcudzenie</t>
  </si>
  <si>
    <t>úrazové poistenie</t>
  </si>
  <si>
    <t>živelná udalosť</t>
  </si>
  <si>
    <t>61/2011</t>
  </si>
  <si>
    <t>povinné zmluvné poistenie</t>
  </si>
  <si>
    <t>38/2009</t>
  </si>
  <si>
    <t>Škoda Felícia combi - modrá, ZV 387 AR</t>
  </si>
  <si>
    <t>úraz. pripoistenie (osôb)</t>
  </si>
  <si>
    <t>Poisťovňa</t>
  </si>
  <si>
    <t>Škoda Octávia - červená,         ZV 646 BZ</t>
  </si>
  <si>
    <t>Škoda Felícia combi - biela,    ZV 387 AR</t>
  </si>
  <si>
    <t>smrť následkom úrazu</t>
  </si>
  <si>
    <t>trvalé následky úrazu</t>
  </si>
  <si>
    <t>0345222111</t>
  </si>
  <si>
    <t>63/2011</t>
  </si>
  <si>
    <t>Predmet poistenia:</t>
  </si>
  <si>
    <t>Ročné</t>
  </si>
  <si>
    <t xml:space="preserve"> poistné:</t>
  </si>
  <si>
    <t>PZP</t>
  </si>
  <si>
    <t>Havarijné poistenie vozidiel</t>
  </si>
  <si>
    <t>(KASKO)</t>
  </si>
  <si>
    <t>30/2008</t>
  </si>
  <si>
    <t>poistenie sedadiel pre prípad smrti</t>
  </si>
  <si>
    <t>denné odškodné doby liečenia</t>
  </si>
  <si>
    <t>denné odškodné pobytu v nemocnici</t>
  </si>
  <si>
    <t>Začiatok poistenia</t>
  </si>
  <si>
    <t>Čislo zml. v registri</t>
  </si>
  <si>
    <t>Škoda Felícia combi - biela,    ZV 388 AR</t>
  </si>
  <si>
    <t>Názov a druh poistenia:</t>
  </si>
  <si>
    <t>prevádzk.obch zariad.</t>
  </si>
  <si>
    <t xml:space="preserve">Majetok:  </t>
  </si>
  <si>
    <t xml:space="preserve">SPOLU  ROČNÉ   NÁKLADY </t>
  </si>
  <si>
    <t>AXA pojišťovna a.s., Bratislava</t>
  </si>
  <si>
    <t>Allianz-Slovenská poisťovňa a.s., Bratisl.</t>
  </si>
  <si>
    <t>Úrazové poistenie prepr. osôb (Miliónové poistenie)  46M</t>
  </si>
  <si>
    <t>Poistenie majetku                     ( majetok &amp; efekt )</t>
  </si>
  <si>
    <t>PZP                                                   (STANDARD)</t>
  </si>
  <si>
    <t>Poistenie ojazd.mot.vozidiel ( LIMIT )  s obmedzeným poistným plnením</t>
  </si>
  <si>
    <t>Popis plnenia</t>
  </si>
  <si>
    <t xml:space="preserve">Dodávateľ </t>
  </si>
  <si>
    <t>Adresa</t>
  </si>
  <si>
    <t>IČO</t>
  </si>
  <si>
    <t>Číslo zmluvy/ objednávky</t>
  </si>
  <si>
    <t>Čislo faktúry</t>
  </si>
  <si>
    <t>Variabilný symbol</t>
  </si>
  <si>
    <t>predplatné "Čo má vedieť mzdová účtovníčka"</t>
  </si>
  <si>
    <t>ponuka</t>
  </si>
  <si>
    <t>AJFA+AVIS, s. r. o.</t>
  </si>
  <si>
    <t>Žilina, Klemensova 34, 010 01</t>
  </si>
  <si>
    <t>5505/17</t>
  </si>
  <si>
    <t>Swan, a. s.</t>
  </si>
  <si>
    <t>Dátum doručenia faktúry</t>
  </si>
  <si>
    <t>413072019</t>
  </si>
  <si>
    <t>1190120354</t>
  </si>
  <si>
    <t>pripojenie digitálnej kancelárie 01*2019</t>
  </si>
  <si>
    <t>770250088</t>
  </si>
  <si>
    <t>stravné lístky 01*2019</t>
  </si>
  <si>
    <t>Ticket Service, s.r.o.</t>
  </si>
  <si>
    <t>Bratislava, Borská 6, 841 04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</si>
  <si>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</si>
  <si>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</si>
  <si>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</si>
  <si>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</si>
  <si>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</si>
  <si>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</si>
  <si>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</si>
  <si>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</si>
  <si>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</si>
  <si>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</si>
  <si>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</si>
  <si>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</si>
  <si>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</si>
  <si>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</si>
  <si>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</si>
  <si>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</si>
  <si>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</si>
  <si>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</si>
  <si>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</si>
  <si>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</si>
  <si>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</si>
  <si>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</si>
  <si>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</si>
  <si>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</si>
  <si>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</si>
  <si>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</si>
  <si>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</si>
  <si>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</si>
  <si>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</si>
  <si>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</si>
  <si>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</si>
  <si>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</si>
  <si>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</si>
  <si>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</si>
  <si>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</si>
  <si>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</si>
  <si>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</si>
  <si>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</si>
  <si>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</si>
  <si>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</si>
  <si>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</si>
  <si>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</si>
  <si>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</si>
  <si>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</si>
  <si>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</si>
  <si>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</si>
  <si>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</si>
  <si>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</si>
  <si>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</si>
  <si>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</si>
  <si>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</si>
  <si>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</si>
  <si>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</si>
  <si>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</si>
  <si>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</si>
  <si>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</si>
  <si>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</si>
  <si>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</si>
  <si>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</si>
  <si>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</si>
  <si>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</si>
  <si>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</si>
  <si>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</si>
  <si>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</si>
  <si>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</si>
  <si>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</si>
  <si>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</si>
  <si>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</si>
  <si>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</si>
  <si>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</si>
  <si>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</si>
  <si>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</si>
  <si>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</si>
  <si>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</si>
  <si>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</si>
  <si>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</si>
  <si>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</si>
  <si>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</si>
  <si>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</si>
  <si>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</si>
  <si>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</si>
  <si>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</si>
  <si>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0219</t>
  </si>
  <si>
    <t>Akadémia Plus s. r. o.</t>
  </si>
  <si>
    <t>Zvolen, Somolického 2, 96001</t>
  </si>
  <si>
    <t>36640514</t>
  </si>
  <si>
    <t>Bratislava, Karadžičova 8,  82015</t>
  </si>
  <si>
    <t>52005551</t>
  </si>
  <si>
    <t>9080291105</t>
  </si>
  <si>
    <t xml:space="preserve">Nakladatelství Forum s. r. o. </t>
  </si>
  <si>
    <t>účastnícky poplatok</t>
  </si>
  <si>
    <t>Bratislava, Seberíniho 1 82103</t>
  </si>
  <si>
    <t>46490213</t>
  </si>
  <si>
    <t>1901100175</t>
  </si>
  <si>
    <t xml:space="preserve">kancelárske potreby </t>
  </si>
  <si>
    <t>Xepap spol. s r. o.</t>
  </si>
  <si>
    <t>Zvolen, Jesenského 4703 96001</t>
  </si>
  <si>
    <t>0031628605</t>
  </si>
  <si>
    <t>1010002642</t>
  </si>
  <si>
    <t>internet 01*2019</t>
  </si>
  <si>
    <t>Slovanet a. s.</t>
  </si>
  <si>
    <t>Bratislava, Záhradnícka 151 82108</t>
  </si>
  <si>
    <t>35954612</t>
  </si>
  <si>
    <t>1/2019</t>
  </si>
  <si>
    <t>740117884</t>
  </si>
  <si>
    <t xml:space="preserve">oprava výťahu </t>
  </si>
  <si>
    <t>KONE s. r. o.</t>
  </si>
  <si>
    <t>Bratislava, Galvaniho 7/B  82104</t>
  </si>
  <si>
    <t>31359884</t>
  </si>
  <si>
    <t>2019001</t>
  </si>
  <si>
    <t>Technická kontrola ZV571DI</t>
  </si>
  <si>
    <t>STK.A.J.P. s. r .o.</t>
  </si>
  <si>
    <t>Zvolen, Novozámocká 3209/13   96001</t>
  </si>
  <si>
    <t>47148713</t>
  </si>
  <si>
    <t>1910001</t>
  </si>
  <si>
    <t>Emisná kontrola ZV571DI</t>
  </si>
  <si>
    <t>012019</t>
  </si>
  <si>
    <t>montáž, progr.diaľ.ovládania</t>
  </si>
  <si>
    <t>2/2019</t>
  </si>
  <si>
    <t>3/2019</t>
  </si>
  <si>
    <t>Branstav s. r. o.</t>
  </si>
  <si>
    <t>Žarnovica, Mierová 832/15 96681</t>
  </si>
  <si>
    <t>46770712</t>
  </si>
  <si>
    <t>0018097303</t>
  </si>
  <si>
    <t>mobilné služby do 23.02.2019</t>
  </si>
  <si>
    <t>Orange Slovensko a.s.</t>
  </si>
  <si>
    <t>Bratislava, Metodova 8 82108</t>
  </si>
  <si>
    <t>35697270</t>
  </si>
  <si>
    <t>4591092997</t>
  </si>
  <si>
    <t>Pohonné hmoty 01*2019</t>
  </si>
  <si>
    <t>SLOVNAFT a.s.</t>
  </si>
  <si>
    <t>Bratislava, Vlčie hrdlo 1 82412</t>
  </si>
  <si>
    <t>8226052029</t>
  </si>
  <si>
    <t xml:space="preserve">Slovak Telekom, a. s. </t>
  </si>
  <si>
    <t>Bratislava, Bajkalská 28 81762</t>
  </si>
  <si>
    <t>35763469</t>
  </si>
  <si>
    <t>SWAN, a. s.</t>
  </si>
  <si>
    <t>47258314</t>
  </si>
  <si>
    <t>1190216156</t>
  </si>
  <si>
    <t>pripojenie digitálnej kancelárie 02*2019</t>
  </si>
  <si>
    <t>770257127</t>
  </si>
  <si>
    <t>stravné lístky 02*2019</t>
  </si>
  <si>
    <t>51628</t>
  </si>
  <si>
    <t>dobropis stravné lístky</t>
  </si>
  <si>
    <t>6190096578</t>
  </si>
  <si>
    <t>internet 02*2019</t>
  </si>
  <si>
    <t>9001192021</t>
  </si>
  <si>
    <t>poštovné služby 01*2019</t>
  </si>
  <si>
    <t>Slovenská pošta, a.s.</t>
  </si>
  <si>
    <t>Banská Bystrica, Partizánska cesta 9 97599</t>
  </si>
  <si>
    <t>36631124</t>
  </si>
  <si>
    <t>5101900180</t>
  </si>
  <si>
    <t>dodávka tepla 01*2019</t>
  </si>
  <si>
    <t>STEFE Zvolen, s. r. o.</t>
  </si>
  <si>
    <t>Zvolen, Unionka 54 96001</t>
  </si>
  <si>
    <t>31612300</t>
  </si>
  <si>
    <t>740119074</t>
  </si>
  <si>
    <t>2019003</t>
  </si>
  <si>
    <t>PERUNTECH s. r. o.</t>
  </si>
  <si>
    <t>Zvolen, V.P.Tótha 2088/7 96001</t>
  </si>
  <si>
    <t>48040801</t>
  </si>
  <si>
    <t>720191855</t>
  </si>
  <si>
    <t>aktualizácia Vema do 01*2020</t>
  </si>
  <si>
    <t>VEMA s. r. o.</t>
  </si>
  <si>
    <t>Bratislava, Prievozská 14/A 82109</t>
  </si>
  <si>
    <t>31355374</t>
  </si>
  <si>
    <t>oprava motoru k výťahu</t>
  </si>
  <si>
    <t>Jaroslav Jančov- EMO</t>
  </si>
  <si>
    <t>Banská Bystrica, Ovocná 6 97401</t>
  </si>
  <si>
    <t>35259477</t>
  </si>
  <si>
    <t>registrácia domény do 19.03.2020</t>
  </si>
  <si>
    <t>ZF19100122</t>
  </si>
  <si>
    <t>toner 4ks</t>
  </si>
  <si>
    <t>Smart Computer, spol. s r. o.</t>
  </si>
  <si>
    <t>Zvolen, J.C. Hronského 11 96001</t>
  </si>
  <si>
    <t>6/2019</t>
  </si>
  <si>
    <t>7/2019</t>
  </si>
  <si>
    <t>9/2019</t>
  </si>
  <si>
    <t>4/2019</t>
  </si>
  <si>
    <t>5/2019</t>
  </si>
  <si>
    <t>2219070</t>
  </si>
  <si>
    <t>servis ZV682CS</t>
  </si>
  <si>
    <t>Marián Juhás MRJ PNEU- AUTOSERVIS- AUTODIELY</t>
  </si>
  <si>
    <t>Zvolen, Pribinova 8722/43 96001</t>
  </si>
  <si>
    <t>35195827</t>
  </si>
  <si>
    <t>mobilné služby do 23.03.2019</t>
  </si>
  <si>
    <t>9010663</t>
  </si>
  <si>
    <t>odborné publikácie</t>
  </si>
  <si>
    <t>V OBZOR s. r. o.</t>
  </si>
  <si>
    <t xml:space="preserve">Bratislava, Špitálska 35 81108 </t>
  </si>
  <si>
    <t>35708956</t>
  </si>
  <si>
    <t>770261836</t>
  </si>
  <si>
    <t>stravné lístky 03*2019</t>
  </si>
  <si>
    <t>7010663</t>
  </si>
  <si>
    <t>20190080</t>
  </si>
  <si>
    <t>dodávka vody 2018</t>
  </si>
  <si>
    <t>MESTO ZVOLEN</t>
  </si>
  <si>
    <t>Zvolen, Námestie slobody 2525/22  96001</t>
  </si>
  <si>
    <t>00320439</t>
  </si>
  <si>
    <t>4591106513</t>
  </si>
  <si>
    <t>pohonné hmoty 02*2019</t>
  </si>
  <si>
    <t>8228096561</t>
  </si>
  <si>
    <t>1190315242</t>
  </si>
  <si>
    <t>pripojenie digitálnej kancelárie 03*2019</t>
  </si>
  <si>
    <t>5101900599</t>
  </si>
  <si>
    <t>dodávka tepla 02*2019</t>
  </si>
  <si>
    <t>9001201800</t>
  </si>
  <si>
    <t>poštovné služby 02*2019</t>
  </si>
  <si>
    <t>6190152416</t>
  </si>
  <si>
    <t>internet 03*2019</t>
  </si>
  <si>
    <t>5131900179</t>
  </si>
  <si>
    <t>vyúčtovanie tepla 2018</t>
  </si>
  <si>
    <t>mobilné služby do 23.04.2019</t>
  </si>
  <si>
    <t>1819</t>
  </si>
  <si>
    <t>revízia el.inštalácie</t>
  </si>
  <si>
    <t>Ing. Igor Cerovský- ROGI</t>
  </si>
  <si>
    <t>Zvolen, Novozámocká 3210/19  96001</t>
  </si>
  <si>
    <t>40241912</t>
  </si>
  <si>
    <t>800258359</t>
  </si>
  <si>
    <t>základný servis 1.Q*2019</t>
  </si>
  <si>
    <t>6119073</t>
  </si>
  <si>
    <t>BESONE, s. r. o.</t>
  </si>
  <si>
    <t>Liptovský Mikuláš, Priemyselná 1 03101</t>
  </si>
  <si>
    <t>44277971</t>
  </si>
  <si>
    <t>kompletný servis GDPR 1.Q*2019</t>
  </si>
  <si>
    <t>1190418171</t>
  </si>
  <si>
    <t>pripojenie digitálnej kancelárie 04*2019</t>
  </si>
  <si>
    <t>770266650</t>
  </si>
  <si>
    <t>stravné lístky 04*2019</t>
  </si>
  <si>
    <t>19VQ000067</t>
  </si>
  <si>
    <t>prezutie a uskladnenie pneumatík, 4 autá</t>
  </si>
  <si>
    <t>qwelltrack, s. r. o.</t>
  </si>
  <si>
    <t>Detva, 3179 96212</t>
  </si>
  <si>
    <t>47112301</t>
  </si>
  <si>
    <t>4591120129</t>
  </si>
  <si>
    <t>pohonné hmoty 03*2019</t>
  </si>
  <si>
    <t>8230157186</t>
  </si>
  <si>
    <t>služby pevnej siete 02*2019</t>
  </si>
  <si>
    <t xml:space="preserve"> služby pevnej siete 01*2019</t>
  </si>
  <si>
    <t>služby pevnej siete 03*2019</t>
  </si>
  <si>
    <t>6190209547</t>
  </si>
  <si>
    <t>internet 04*2019</t>
  </si>
  <si>
    <t>1901102453</t>
  </si>
  <si>
    <t>10/2019    11/2019</t>
  </si>
  <si>
    <t>9001208908</t>
  </si>
  <si>
    <t>poštovné služby 03*2019</t>
  </si>
  <si>
    <t>5101900967</t>
  </si>
  <si>
    <t>dodávka tepla 03*2019</t>
  </si>
  <si>
    <t>5919009864</t>
  </si>
  <si>
    <t>Zbierka zákonov 2.predd. 2019</t>
  </si>
  <si>
    <t>Poradca podnikateľa, spol. s r. o.</t>
  </si>
  <si>
    <t>Žilina, M. Rázusa 23A  01001</t>
  </si>
  <si>
    <t>31592503</t>
  </si>
  <si>
    <t>005217</t>
  </si>
  <si>
    <t>toner 3ks</t>
  </si>
  <si>
    <t>Jaroslav Adamec- Phobosstudio</t>
  </si>
  <si>
    <t>Bojnice, SNP1155/21 97201</t>
  </si>
  <si>
    <t>41596404</t>
  </si>
  <si>
    <t>VF190639</t>
  </si>
  <si>
    <t>Vlajka SR, EU, tyč 2ks, konzola</t>
  </si>
  <si>
    <t>Signo, s. r. o.</t>
  </si>
  <si>
    <t>Ružomberok, Tatranská cesta 68 03401</t>
  </si>
  <si>
    <t>43930824</t>
  </si>
  <si>
    <t>190067</t>
  </si>
  <si>
    <t>servis tlačiarne</t>
  </si>
  <si>
    <t>14/2019</t>
  </si>
  <si>
    <t>13/2019</t>
  </si>
  <si>
    <t>12/2019</t>
  </si>
  <si>
    <t>COPYLINE s. r. o.</t>
  </si>
  <si>
    <t>Zvolen, Františka Hečku 1712/35  96001</t>
  </si>
  <si>
    <t>36029254</t>
  </si>
  <si>
    <t>mobilné služby do 23.05.2019</t>
  </si>
  <si>
    <t>770271936</t>
  </si>
  <si>
    <t>stravné lístky 05*2019</t>
  </si>
  <si>
    <t>1190522072</t>
  </si>
  <si>
    <t>pripojenie digitálnej kancelárie 05*2019</t>
  </si>
  <si>
    <t>20190005</t>
  </si>
  <si>
    <t>revízia HP, hydrantov</t>
  </si>
  <si>
    <t>Anna Balašková, Budča</t>
  </si>
  <si>
    <t>Budča, ul. ČSA 112/41 96033</t>
  </si>
  <si>
    <t>33295875</t>
  </si>
  <si>
    <t>4591138288</t>
  </si>
  <si>
    <t>pohonné hmoty 04*2019</t>
  </si>
  <si>
    <t>8232237164</t>
  </si>
  <si>
    <t>služby pevnej siete 04*2019</t>
  </si>
  <si>
    <t>6190263949</t>
  </si>
  <si>
    <t>internet 05*2019</t>
  </si>
  <si>
    <t>9001218411</t>
  </si>
  <si>
    <t>poštovné služby 04*2019</t>
  </si>
  <si>
    <t>5101901361</t>
  </si>
  <si>
    <t>dodávka tepla 04*2019</t>
  </si>
  <si>
    <t>006622</t>
  </si>
  <si>
    <t>tonery 2ks</t>
  </si>
  <si>
    <t>16/2019</t>
  </si>
  <si>
    <t>toner 1ks</t>
  </si>
  <si>
    <t>006712</t>
  </si>
  <si>
    <t>ZF19100277</t>
  </si>
  <si>
    <t xml:space="preserve">tonery 3ks </t>
  </si>
  <si>
    <t>17/2019</t>
  </si>
  <si>
    <t>ZF19100286</t>
  </si>
  <si>
    <t>inšt.office, SSD, Office 2ks</t>
  </si>
  <si>
    <t>18/2019</t>
  </si>
  <si>
    <t>ZB005415</t>
  </si>
  <si>
    <t>oprava ZV682CS</t>
  </si>
  <si>
    <t>19/2019</t>
  </si>
  <si>
    <t>ZH000384</t>
  </si>
  <si>
    <t>spoluúčasť ZV571DI- poistná udalosť</t>
  </si>
  <si>
    <t>15/2019</t>
  </si>
  <si>
    <t>mobilné služby do 23.06.2019</t>
  </si>
  <si>
    <t>1190617021</t>
  </si>
  <si>
    <t>pripojenie digitálnej kancelárie 06*2019</t>
  </si>
  <si>
    <t>770276674</t>
  </si>
  <si>
    <t>stravné lístky 06*2019</t>
  </si>
  <si>
    <t>4591153087</t>
  </si>
  <si>
    <t>pohonné hmoty 05*2019</t>
  </si>
  <si>
    <t>ZF19100315</t>
  </si>
  <si>
    <t>oprava PC</t>
  </si>
  <si>
    <t>23/2019</t>
  </si>
  <si>
    <t>8234332903</t>
  </si>
  <si>
    <t>služby pevnej siete 05*2019</t>
  </si>
  <si>
    <t>6190318585</t>
  </si>
  <si>
    <t>internet 06*2019</t>
  </si>
  <si>
    <t>5101901755</t>
  </si>
  <si>
    <t>dodávka tepla 05*2019</t>
  </si>
  <si>
    <t>9001224044</t>
  </si>
  <si>
    <t>poštovné</t>
  </si>
  <si>
    <t>9001226013</t>
  </si>
  <si>
    <t>poštovné služby 05*2019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</si>
  <si>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</si>
  <si>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</si>
  <si>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</si>
  <si>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</si>
  <si>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</si>
  <si>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</si>
  <si>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</si>
  <si>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</si>
  <si>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</si>
  <si>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</si>
  <si>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</si>
  <si>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</si>
  <si>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</si>
  <si>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</si>
  <si>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190356</t>
  </si>
  <si>
    <t>autobusová preprava</t>
  </si>
  <si>
    <t>20/2019</t>
  </si>
  <si>
    <t>Jaroslav Krahulec-RELUK</t>
  </si>
  <si>
    <t>Sliač, Kukučínova 26  96231</t>
  </si>
  <si>
    <t>35192216</t>
  </si>
  <si>
    <t>5919017332</t>
  </si>
  <si>
    <t>Zbierka zákonov 3.predd. 2019</t>
  </si>
  <si>
    <t>ZF19100378</t>
  </si>
  <si>
    <t>24/2019</t>
  </si>
  <si>
    <t>mobilné služby do 23.07.2019</t>
  </si>
  <si>
    <t>1020190003</t>
  </si>
  <si>
    <t>oprava soc. Zariadení</t>
  </si>
  <si>
    <t>21/2019</t>
  </si>
  <si>
    <t>MDJ s. r. o.</t>
  </si>
  <si>
    <t>47590009</t>
  </si>
  <si>
    <t>22/2019</t>
  </si>
  <si>
    <t>oprava zasadacej miestnosti</t>
  </si>
  <si>
    <t>1020190002</t>
  </si>
  <si>
    <t>256430991</t>
  </si>
  <si>
    <t>ÚV Lampa a fluor.emulzia</t>
  </si>
  <si>
    <t>25/2019</t>
  </si>
  <si>
    <t>HARTMANN-RICO  spol. s r. o.</t>
  </si>
  <si>
    <t>800266381</t>
  </si>
  <si>
    <t>základný servis 2.Q*2019</t>
  </si>
  <si>
    <t>1190716941</t>
  </si>
  <si>
    <t>pripojenie digitálnej kancelárie 07*2019</t>
  </si>
  <si>
    <t>770282489</t>
  </si>
  <si>
    <t>stravné lístky 07*2019</t>
  </si>
  <si>
    <t>4591167289</t>
  </si>
  <si>
    <t>pohonné hmoty 06*2019</t>
  </si>
  <si>
    <t>6119168</t>
  </si>
  <si>
    <t>kompletný servis GDPR 2.Q*2019</t>
  </si>
  <si>
    <t>8236441325</t>
  </si>
  <si>
    <t>služby pevnej siete 06*2019</t>
  </si>
  <si>
    <t>5101902149</t>
  </si>
  <si>
    <t>008398</t>
  </si>
  <si>
    <t>dodávka tepla 06*2019</t>
  </si>
  <si>
    <t>26/2019</t>
  </si>
  <si>
    <t>A660400729</t>
  </si>
  <si>
    <t xml:space="preserve"> 12/2015</t>
  </si>
  <si>
    <t>137774   A7369234   A0655524</t>
  </si>
  <si>
    <t xml:space="preserve"> 34/08</t>
  </si>
  <si>
    <t>531/2013/PVT</t>
  </si>
  <si>
    <t>18_061s</t>
  </si>
  <si>
    <t>96/269</t>
  </si>
  <si>
    <t>264/2008/06/T</t>
  </si>
  <si>
    <t>8/2019</t>
  </si>
  <si>
    <t>Bratislava, Einsteinova 24 85101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</si>
  <si>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</si>
  <si>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</si>
  <si>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</si>
  <si>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</si>
  <si>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</si>
  <si>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</si>
  <si>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</si>
  <si>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</si>
  <si>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</si>
  <si>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</si>
  <si>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</si>
  <si>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</si>
  <si>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</si>
  <si>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</si>
  <si>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</si>
  <si>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</si>
  <si>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</si>
  <si>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</si>
  <si>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</si>
  <si>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</si>
  <si>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</si>
  <si>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</si>
  <si>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</si>
  <si>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</si>
  <si>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</si>
  <si>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</si>
  <si>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</si>
  <si>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</si>
  <si>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</si>
  <si>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</si>
  <si>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</si>
  <si>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</si>
  <si>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</si>
  <si>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</si>
  <si>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</si>
  <si>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</si>
  <si>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</si>
  <si>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</si>
  <si>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</si>
  <si>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</si>
  <si>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</si>
  <si>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</si>
  <si>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</si>
  <si>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</si>
  <si>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</si>
  <si>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</si>
  <si>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</si>
  <si>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</si>
  <si>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</si>
  <si>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</si>
  <si>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</si>
  <si>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</si>
  <si>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</si>
  <si>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internet 07*2019</t>
  </si>
  <si>
    <t>9001235540</t>
  </si>
  <si>
    <t>poštovné služby 06*2019</t>
  </si>
  <si>
    <t>02191075</t>
  </si>
  <si>
    <t>automobil Hyundai</t>
  </si>
  <si>
    <t>Portas spol. s r. o.</t>
  </si>
  <si>
    <t>Zvolen, Rákoš 8818/20 96001</t>
  </si>
  <si>
    <t>36029289</t>
  </si>
  <si>
    <t>mobilné služby do 23.08.2019</t>
  </si>
  <si>
    <t>1109408</t>
  </si>
  <si>
    <t>pripojenie digitálnej kancelárie 08*2019</t>
  </si>
  <si>
    <t>770290080</t>
  </si>
  <si>
    <t>stravné lístky 08*2019</t>
  </si>
  <si>
    <t>1901105034</t>
  </si>
  <si>
    <t>27/19</t>
  </si>
  <si>
    <t>4591182346</t>
  </si>
  <si>
    <t>pohonné hmoty 07*2019</t>
  </si>
  <si>
    <t>6190432833</t>
  </si>
  <si>
    <t>internet 08*2019</t>
  </si>
  <si>
    <t>8238568755</t>
  </si>
  <si>
    <t>služby pevnej siete 07*2019</t>
  </si>
  <si>
    <t>5101902532</t>
  </si>
  <si>
    <t>dodávka tepla 07*2019</t>
  </si>
  <si>
    <t>5919021247</t>
  </si>
  <si>
    <t>zbierka zákonov 4. preddavok</t>
  </si>
  <si>
    <t>9001244474</t>
  </si>
  <si>
    <t>poštovné služby 07*2019</t>
  </si>
  <si>
    <t>519402270</t>
  </si>
  <si>
    <t>odborná prehliadka a skúška ALARM</t>
  </si>
  <si>
    <t>SPIN-SK s. r. o.</t>
  </si>
  <si>
    <t>Zvolen, Rákoš 9385/7 96001</t>
  </si>
  <si>
    <t>48118621</t>
  </si>
  <si>
    <t>12/2017</t>
  </si>
  <si>
    <t>009532</t>
  </si>
  <si>
    <t>28/19</t>
  </si>
  <si>
    <t>toner</t>
  </si>
  <si>
    <t>190120</t>
  </si>
  <si>
    <t>servis Toshiba</t>
  </si>
  <si>
    <t>29/19</t>
  </si>
  <si>
    <t>02191197</t>
  </si>
  <si>
    <t>4 disky Hyundai</t>
  </si>
  <si>
    <t>30/19</t>
  </si>
  <si>
    <t>0700774556</t>
  </si>
  <si>
    <t>Havarijné poistenie ZV259BO do 28.11.2020</t>
  </si>
  <si>
    <t>Allianz – Slovenská poisťovňa, a. s.</t>
  </si>
  <si>
    <t>Bratislava, Dostojevského rad 4, 815 74</t>
  </si>
  <si>
    <t>151700</t>
  </si>
  <si>
    <t>0700568631</t>
  </si>
  <si>
    <t>Havarijné poistenie ZV682CS do 19.11.2020</t>
  </si>
  <si>
    <t>6103991860</t>
  </si>
  <si>
    <t>PZP ZV682CS do 17.11.2020</t>
  </si>
  <si>
    <t>Bratislava, Groslingova 77 82468</t>
  </si>
  <si>
    <t>mobilné služby do 23.09.2019</t>
  </si>
  <si>
    <t>770295833</t>
  </si>
  <si>
    <t>stravné lístky 09*2019</t>
  </si>
  <si>
    <t>1190916881</t>
  </si>
  <si>
    <t>pripojenie digitálnej kancelárie 09*2019</t>
  </si>
  <si>
    <t>4591196674</t>
  </si>
  <si>
    <t>pohonné hmoty 08*2019</t>
  </si>
  <si>
    <t>6823807945</t>
  </si>
  <si>
    <t>PZP ZV259BO do 19.11.2020</t>
  </si>
  <si>
    <t>KOMUNÁLNA poisťovňa, a.s. Vienna Insurance Group</t>
  </si>
  <si>
    <t>Bratislava, Štefánikova 17, 811 05</t>
  </si>
  <si>
    <t>8240716623</t>
  </si>
  <si>
    <t>služby pevnej siete 08*2019</t>
  </si>
  <si>
    <t>6190488351</t>
  </si>
  <si>
    <t>internet 09*2019</t>
  </si>
  <si>
    <t>5101902947</t>
  </si>
  <si>
    <t>dodávka tepla 08*2019</t>
  </si>
  <si>
    <t>0242019</t>
  </si>
  <si>
    <t>montáž GPS do auta</t>
  </si>
  <si>
    <t>31/19</t>
  </si>
  <si>
    <t>Štefan Mojžiš- ALMONT</t>
  </si>
  <si>
    <t>Zvolen, Somolického 9 96001</t>
  </si>
  <si>
    <t>9001252458</t>
  </si>
  <si>
    <t>poštovné služby 08*2019</t>
  </si>
  <si>
    <t>1910026</t>
  </si>
  <si>
    <t>Emisná kontrola ZV259BO</t>
  </si>
  <si>
    <t>2019026</t>
  </si>
  <si>
    <t>Technická kontrola ZV259BO</t>
  </si>
  <si>
    <t>20190091</t>
  </si>
  <si>
    <t>Upgrade LEA UEFALAN r.2020</t>
  </si>
  <si>
    <t>ARKOS spol. s r. o.</t>
  </si>
  <si>
    <t>Bratislava, Pribikova 32 82109</t>
  </si>
  <si>
    <t>mobilné služby do 23.10.2019</t>
  </si>
  <si>
    <t>770301826</t>
  </si>
  <si>
    <t>stravné lístky 10*2019</t>
  </si>
  <si>
    <t>1191021026</t>
  </si>
  <si>
    <t>pripojenie digitálnej kancelárie 10*2019</t>
  </si>
  <si>
    <t>800274595</t>
  </si>
  <si>
    <t>základný servis 3.Q*2019</t>
  </si>
  <si>
    <t>2007005513</t>
  </si>
  <si>
    <t>poistenie majetku</t>
  </si>
  <si>
    <t xml:space="preserve">Uniqa poisťovňa, a. s. </t>
  </si>
  <si>
    <t>Bratislava, Krasovského 15 85101</t>
  </si>
  <si>
    <t>519402910</t>
  </si>
  <si>
    <t xml:space="preserve">najomné za Alarm </t>
  </si>
  <si>
    <t xml:space="preserve"> 12/2017</t>
  </si>
  <si>
    <t>pohonné hmoty 09*2019</t>
  </si>
  <si>
    <t>4591211037</t>
  </si>
  <si>
    <t>6119264</t>
  </si>
  <si>
    <t>kompletný servis GDPR 3.Q*2019</t>
  </si>
  <si>
    <t>190105443</t>
  </si>
  <si>
    <t>záložný zdroj pre internetové zapojenie</t>
  </si>
  <si>
    <t>33/2019</t>
  </si>
  <si>
    <t>WIFINET, s. r. o.</t>
  </si>
  <si>
    <t>Zvolen, Š. Moyzesa 1006/7, 96001</t>
  </si>
  <si>
    <t>8242885552</t>
  </si>
  <si>
    <t>služby pevnej siete 09*2019</t>
  </si>
  <si>
    <t>6190545346</t>
  </si>
  <si>
    <t>internet 10*2019</t>
  </si>
  <si>
    <t>ZF19100953</t>
  </si>
  <si>
    <t>Smart computer spol. s r. o.</t>
  </si>
  <si>
    <t xml:space="preserve">Zvolen, J. C. Hronského 11, 960 01 </t>
  </si>
  <si>
    <t>ESET antivir do 15.10.2020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</si>
  <si>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</si>
  <si>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</si>
  <si>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</si>
  <si>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</si>
  <si>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</si>
  <si>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</si>
  <si>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</si>
  <si>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</si>
  <si>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</si>
  <si>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0345461917</t>
  </si>
  <si>
    <t>Poistenie osôb ZV682CS do 21.11.2020</t>
  </si>
  <si>
    <t>5919029158</t>
  </si>
  <si>
    <t>Zbierka zákonov 5.predd. 2019</t>
  </si>
  <si>
    <t>9001261136</t>
  </si>
  <si>
    <t>poštovné služby 09*2019</t>
  </si>
  <si>
    <t>5101903318</t>
  </si>
  <si>
    <t>dodávka tepla 09*2019</t>
  </si>
  <si>
    <t>2019141</t>
  </si>
  <si>
    <t>modely častí tela pre poradňu zdravia</t>
  </si>
  <si>
    <t>37/19</t>
  </si>
  <si>
    <t>KRuBER Slovakia, s. r. o.</t>
  </si>
  <si>
    <t>Nová Baňa, Nábrežná 1149/9 96801</t>
  </si>
  <si>
    <t>6820799468</t>
  </si>
  <si>
    <t>PZP ZV571DI do 27.12.2020</t>
  </si>
  <si>
    <t>190627</t>
  </si>
  <si>
    <t>2219480</t>
  </si>
  <si>
    <t>oprava auta, výmena autobatérie</t>
  </si>
  <si>
    <t>38/19</t>
  </si>
  <si>
    <t>34/19</t>
  </si>
  <si>
    <t>2219488</t>
  </si>
  <si>
    <t>oprava auta, nárazník a svetlo</t>
  </si>
  <si>
    <t>35/19</t>
  </si>
  <si>
    <t>mobilné služby do 23.11.2019</t>
  </si>
  <si>
    <t>1901107291</t>
  </si>
  <si>
    <t xml:space="preserve">kancelárske potreby, kancelársky papier </t>
  </si>
  <si>
    <t>39/2019</t>
  </si>
  <si>
    <t>119111003</t>
  </si>
  <si>
    <t>pripojenie digitálnej kancelárie 11*2019</t>
  </si>
  <si>
    <t>4591225831</t>
  </si>
  <si>
    <t>pohonné hmoty 10*2019</t>
  </si>
  <si>
    <t>770309072</t>
  </si>
  <si>
    <t>stravné lístky 11*2019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</si>
  <si>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</si>
  <si>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</si>
  <si>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</si>
  <si>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</si>
  <si>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</si>
  <si>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</si>
  <si>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</si>
  <si>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</si>
  <si>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</si>
  <si>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</si>
  <si>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</si>
  <si>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</si>
  <si>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</si>
  <si>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</si>
  <si>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</si>
  <si>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</si>
  <si>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</si>
  <si>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</si>
  <si>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</si>
  <si>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</si>
  <si>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</si>
  <si>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</si>
  <si>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</si>
  <si>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</si>
  <si>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</si>
  <si>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</si>
  <si>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</si>
  <si>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</si>
  <si>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</si>
  <si>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</si>
  <si>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</si>
  <si>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</si>
  <si>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</si>
  <si>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</si>
  <si>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</si>
  <si>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</si>
  <si>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</si>
  <si>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</si>
  <si>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</si>
  <si>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</si>
  <si>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</si>
  <si>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</si>
  <si>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1910479</t>
  </si>
  <si>
    <t>prietokový ohrievač</t>
  </si>
  <si>
    <t>40/19</t>
  </si>
  <si>
    <t xml:space="preserve">PRAKTIKPUMPY SK, .s r. o. </t>
  </si>
  <si>
    <t>Zvolen, Bystrický rad 1366/83  96001</t>
  </si>
  <si>
    <t>5919027859</t>
  </si>
  <si>
    <t>Zbierka zákonov 1.predd. 2020</t>
  </si>
  <si>
    <t>8245110830</t>
  </si>
  <si>
    <t>služby pevnej siete 10*2019</t>
  </si>
  <si>
    <t>1901107517</t>
  </si>
  <si>
    <t>čistiace potreby</t>
  </si>
  <si>
    <t>39/19</t>
  </si>
  <si>
    <t>1010002542</t>
  </si>
  <si>
    <t>internet 11*2019</t>
  </si>
  <si>
    <t>5919032037</t>
  </si>
  <si>
    <t>Verejná správa web</t>
  </si>
  <si>
    <t>101911060</t>
  </si>
  <si>
    <t>ročný poplatok GPS auta 3ks</t>
  </si>
  <si>
    <t>22//3.2002</t>
  </si>
  <si>
    <t>X-Track, spol. s r. o.</t>
  </si>
  <si>
    <t>Bratislava, Pluhová 2 83103</t>
  </si>
  <si>
    <t>1020190029</t>
  </si>
  <si>
    <t>zateplenie výťahovej šachty</t>
  </si>
  <si>
    <t>HYPOSS, spol. s r. o.</t>
  </si>
  <si>
    <t>Turová 246, Tŕnie 96234</t>
  </si>
  <si>
    <t>5101903705</t>
  </si>
  <si>
    <t>dodávka tepla 10*2019</t>
  </si>
  <si>
    <t>36/19</t>
  </si>
  <si>
    <t>012516</t>
  </si>
  <si>
    <t>tonery 10ks</t>
  </si>
  <si>
    <t>41/19</t>
  </si>
  <si>
    <t>1020190005</t>
  </si>
  <si>
    <t>výmena WC, pisoár</t>
  </si>
  <si>
    <t>42/19</t>
  </si>
  <si>
    <t>19000441</t>
  </si>
  <si>
    <t>43/19</t>
  </si>
  <si>
    <t>9001269578</t>
  </si>
  <si>
    <t>poštovné služby 10*2019</t>
  </si>
  <si>
    <t>1901107795</t>
  </si>
  <si>
    <t>kancelárske potreby</t>
  </si>
  <si>
    <t>44/19</t>
  </si>
  <si>
    <t>191199</t>
  </si>
  <si>
    <t>časové pečiatky k el. pošte (200ks)</t>
  </si>
  <si>
    <t>45/19</t>
  </si>
  <si>
    <t>Disig a. s.</t>
  </si>
  <si>
    <t>35975946</t>
  </si>
  <si>
    <t>6596801183</t>
  </si>
  <si>
    <t>prihláška</t>
  </si>
  <si>
    <t>Slovenská zdravotnícka univerzita- Bratislava</t>
  </si>
  <si>
    <t>Bratislava, Limbová 12 83303</t>
  </si>
  <si>
    <t>1020190033</t>
  </si>
  <si>
    <t>výmena dažďovej zostavy na garážach</t>
  </si>
  <si>
    <t>46/19</t>
  </si>
  <si>
    <t>mobilné služby do 23.12.2019</t>
  </si>
  <si>
    <t>19101266</t>
  </si>
  <si>
    <t>47/19</t>
  </si>
  <si>
    <t>19101265</t>
  </si>
  <si>
    <t>19101264</t>
  </si>
  <si>
    <t>19101267</t>
  </si>
  <si>
    <t>19101268</t>
  </si>
  <si>
    <t>19101269</t>
  </si>
  <si>
    <t>monitor 24" LCD Acer</t>
  </si>
  <si>
    <t>48/19</t>
  </si>
  <si>
    <t>49/19</t>
  </si>
  <si>
    <t>50/19</t>
  </si>
  <si>
    <t>52/19</t>
  </si>
  <si>
    <t>Zvolen, J. C. Hronského 11, 960 02</t>
  </si>
  <si>
    <t>Zvolen, J. C. Hronského 11, 960 03</t>
  </si>
  <si>
    <t>Zvolen, J. C. Hronského 11, 960 04</t>
  </si>
  <si>
    <t>Zvolen, J. C. Hronského 11, 960 05</t>
  </si>
  <si>
    <t>Zvolen, J. C. Hronského 11, 960 06</t>
  </si>
  <si>
    <t>1191215122</t>
  </si>
  <si>
    <t>pripojenie digitálnej kancelárie 12*2019</t>
  </si>
  <si>
    <t>4591240179</t>
  </si>
  <si>
    <t>pohonné hmoty 11*2019</t>
  </si>
  <si>
    <t>770315924</t>
  </si>
  <si>
    <t>stravné lístky 12*2019</t>
  </si>
  <si>
    <t>1020190006</t>
  </si>
  <si>
    <t>maľovanie kancelárií</t>
  </si>
  <si>
    <t>53/19</t>
  </si>
  <si>
    <t>191233407</t>
  </si>
  <si>
    <t>tonery 4ks</t>
  </si>
  <si>
    <t>54/19</t>
  </si>
  <si>
    <t>901261973</t>
  </si>
  <si>
    <t>predplatné "Zdravie", "Zdravé noviny"</t>
  </si>
  <si>
    <t>ZF19101357</t>
  </si>
  <si>
    <t>tlačiareň 3ks, monitor</t>
  </si>
  <si>
    <t>56/19</t>
  </si>
  <si>
    <t>6190654388</t>
  </si>
  <si>
    <t>internet 12*2019</t>
  </si>
  <si>
    <t>201</t>
  </si>
  <si>
    <t>202</t>
  </si>
  <si>
    <t>203</t>
  </si>
  <si>
    <t>204</t>
  </si>
  <si>
    <t>205</t>
  </si>
  <si>
    <t>206</t>
  </si>
  <si>
    <t>2219550</t>
  </si>
  <si>
    <t>2219556</t>
  </si>
  <si>
    <t>oprava ZV571DI</t>
  </si>
  <si>
    <t>58/19</t>
  </si>
  <si>
    <t>19425302</t>
  </si>
  <si>
    <t>schodíky, rebrík</t>
  </si>
  <si>
    <t>59/19</t>
  </si>
  <si>
    <t>B2B Partner s. r. o.</t>
  </si>
  <si>
    <t>Bratislava, Šulekova 2 81106</t>
  </si>
  <si>
    <t>44413467</t>
  </si>
  <si>
    <t>60/19</t>
  </si>
  <si>
    <t>Scandi s. r. o.</t>
  </si>
  <si>
    <t>Lieskovec, Lieskovská cesta 465 96221</t>
  </si>
  <si>
    <t>36642983</t>
  </si>
  <si>
    <t>20197232</t>
  </si>
  <si>
    <t>WC papier JUMBO 60ks</t>
  </si>
  <si>
    <t>8247314040</t>
  </si>
  <si>
    <t>služby pevnej siete 11*2019</t>
  </si>
  <si>
    <t>5101904095</t>
  </si>
  <si>
    <t>dodávka tepla 11*2019</t>
  </si>
  <si>
    <t>9001276455</t>
  </si>
  <si>
    <t>poštovné služby 11*2019</t>
  </si>
  <si>
    <t>6819</t>
  </si>
  <si>
    <t>oprava kresiel</t>
  </si>
  <si>
    <t>61/19</t>
  </si>
  <si>
    <t>Anna Barcíková</t>
  </si>
  <si>
    <t>Sliač, Rybárska ul. 291/29, 96231</t>
  </si>
  <si>
    <t>40674720</t>
  </si>
  <si>
    <t>20190011</t>
  </si>
  <si>
    <t>maľovanie, oprava omietok 11kanc.</t>
  </si>
  <si>
    <t>62/19</t>
  </si>
  <si>
    <t>Milan Juhás</t>
  </si>
  <si>
    <t>Ilija 20, 96901</t>
  </si>
  <si>
    <t>47086033</t>
  </si>
  <si>
    <t>420200401</t>
  </si>
  <si>
    <t>poplatok za seminár</t>
  </si>
  <si>
    <t>2019116</t>
  </si>
  <si>
    <t>návrh a výroba grafiky, polep</t>
  </si>
  <si>
    <t>63/19</t>
  </si>
  <si>
    <t>MOART s. r. o.</t>
  </si>
  <si>
    <t>Žilina, Mariánske nám. 193/12, 01001</t>
  </si>
  <si>
    <t>47562935</t>
  </si>
  <si>
    <t>20190062</t>
  </si>
  <si>
    <t>čistenie vozidiel, kresiel</t>
  </si>
  <si>
    <t>64/19</t>
  </si>
  <si>
    <t>H.A.N.T., s. r. o.</t>
  </si>
  <si>
    <t>Zvolen, J. Kráľa 5 96001</t>
  </si>
  <si>
    <t>51170159</t>
  </si>
  <si>
    <t>19101465</t>
  </si>
  <si>
    <t xml:space="preserve">záložný zdroj </t>
  </si>
  <si>
    <t>65/19</t>
  </si>
  <si>
    <t>190187</t>
  </si>
  <si>
    <t>servis kopírky</t>
  </si>
  <si>
    <t>20190103</t>
  </si>
  <si>
    <t>tlakomery 2ks</t>
  </si>
  <si>
    <t>MEDOKAD s. r. o.</t>
  </si>
  <si>
    <t>Dobrá Niva, kpt.Nálepku 48/1, 96261</t>
  </si>
  <si>
    <t>36655147</t>
  </si>
  <si>
    <t>19426793</t>
  </si>
  <si>
    <t>konferenčné stolička 4ks</t>
  </si>
  <si>
    <t>190192</t>
  </si>
  <si>
    <t>servis tlačiarní</t>
  </si>
  <si>
    <t>19101522</t>
  </si>
  <si>
    <t>PC, Office, klávesnice a myš</t>
  </si>
  <si>
    <t>mobilné služby do 23.01.2020</t>
  </si>
  <si>
    <t xml:space="preserve">kanc.PC a office </t>
  </si>
  <si>
    <t>55/19</t>
  </si>
  <si>
    <t>57/19</t>
  </si>
  <si>
    <t>32/2019</t>
  </si>
  <si>
    <t>20190000005643</t>
  </si>
  <si>
    <t>9860475137</t>
  </si>
  <si>
    <t>700568631</t>
  </si>
  <si>
    <t>1049241115</t>
  </si>
  <si>
    <t>1049097383</t>
  </si>
  <si>
    <t>146/2019</t>
  </si>
  <si>
    <t>0000001108</t>
  </si>
  <si>
    <t>4591254656</t>
  </si>
  <si>
    <t>6119359</t>
  </si>
  <si>
    <t>800282</t>
  </si>
  <si>
    <t>8249535061</t>
  </si>
  <si>
    <t>9001286090</t>
  </si>
  <si>
    <t>9200028436</t>
  </si>
  <si>
    <t>9200032246</t>
  </si>
  <si>
    <t>5041901237</t>
  </si>
  <si>
    <t>kompletný servis GDPR 4.Q*2019</t>
  </si>
  <si>
    <t>pohonné hmoty 12*2019</t>
  </si>
  <si>
    <t>prenájom miestnosti na vzdelávanie, občerstvenie</t>
  </si>
  <si>
    <t>CO-ARCH, s. r. o.</t>
  </si>
  <si>
    <t>Hontianske Nemce 3, 96265</t>
  </si>
  <si>
    <t>základný servis 4.Q*2019</t>
  </si>
  <si>
    <t>služby pevnej siete 12*2019</t>
  </si>
  <si>
    <t>poštovné služby 12*2019</t>
  </si>
  <si>
    <t>Stredoslovenská energetika a. s.</t>
  </si>
  <si>
    <t>Žilina, Pri Rajčianke 8591/4B, 010 47</t>
  </si>
  <si>
    <t>vyúčtovanie el. Budova- preplatok 2019</t>
  </si>
  <si>
    <t>vyúčtovanie el- Výťah- nedoplatok 2019</t>
  </si>
  <si>
    <t>Žilina, M. Rázusa 23A, 010 01</t>
  </si>
  <si>
    <t>zbierka zákonov 2019</t>
  </si>
  <si>
    <t>66/2019</t>
  </si>
  <si>
    <t>31602436</t>
  </si>
  <si>
    <t>Wustenrot poisťovňa, a.s.</t>
  </si>
  <si>
    <t>31383408</t>
  </si>
  <si>
    <t>Hodnota faktúry s DPH</t>
  </si>
  <si>
    <t>Banská Bystrica, Partizánska cesta 9, 97599</t>
  </si>
  <si>
    <t>Marián Juhás MRJ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</si>
</sst>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[$€-1];[Red]\-#,##0.00\ [$€-1]"/>
    <numFmt numFmtId="181" formatCode="#,##0.00\ [$€-1];\-#,##0.00\ [$€-1]"/>
    <numFmt numFmtId="182" formatCode="#,##0\ [$€-1];[Red]\-#,##0\ [$€-1]"/>
    <numFmt numFmtId="183" formatCode="\P\r\a\vd\a;&quot;Pravda&quot;;&quot;Nepravda&quot;"/>
    <numFmt numFmtId="184" formatCode="[$€-2]\ #\ ##,000_);[Red]\([$¥€-2]\ #\ ##,000\)"/>
    <numFmt numFmtId="185" formatCode="mmm/yyyy"/>
    <numFmt numFmtId="186" formatCode="_-* #,##0.00\ [$€-1]_-;\-* #,##0.00\ [$€-1]_-;_-* &quot;-&quot;??\ [$€-1]_-;_-@_-"/>
    <numFmt numFmtId="187" formatCode="[$-41B]d\.\ mmmm\ yyyy"/>
    <numFmt numFmtId="188" formatCode="#,##0.00\ &quot;€&quot;"/>
    <numFmt numFmtId="189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2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0" fillId="0" borderId="0" xfId="33" applyNumberFormat="1" applyFont="1" applyBorder="1" applyAlignment="1">
      <alignment/>
    </xf>
    <xf numFmtId="181" fontId="0" fillId="0" borderId="15" xfId="33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1" fontId="0" fillId="0" borderId="10" xfId="33" applyNumberFormat="1" applyFont="1" applyBorder="1" applyAlignment="1">
      <alignment/>
    </xf>
    <xf numFmtId="181" fontId="0" fillId="0" borderId="16" xfId="33" applyNumberFormat="1" applyFont="1" applyBorder="1" applyAlignment="1">
      <alignment/>
    </xf>
    <xf numFmtId="181" fontId="0" fillId="0" borderId="14" xfId="33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32" fillId="0" borderId="10" xfId="0" applyFont="1" applyBorder="1" applyAlignment="1">
      <alignment/>
    </xf>
    <xf numFmtId="0" fontId="3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1" fontId="0" fillId="0" borderId="0" xfId="33" applyNumberFormat="1" applyFont="1" applyBorder="1" applyAlignment="1">
      <alignment/>
    </xf>
    <xf numFmtId="181" fontId="32" fillId="33" borderId="10" xfId="33" applyNumberFormat="1" applyFont="1" applyFill="1" applyBorder="1" applyAlignment="1">
      <alignment/>
    </xf>
    <xf numFmtId="0" fontId="32" fillId="33" borderId="0" xfId="0" applyFont="1" applyFill="1" applyBorder="1" applyAlignment="1">
      <alignment/>
    </xf>
    <xf numFmtId="181" fontId="32" fillId="33" borderId="1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181" fontId="32" fillId="33" borderId="21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32" fillId="33" borderId="21" xfId="0" applyFont="1" applyFill="1" applyBorder="1" applyAlignment="1">
      <alignment/>
    </xf>
    <xf numFmtId="0" fontId="32" fillId="33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2" fillId="0" borderId="13" xfId="0" applyFont="1" applyBorder="1" applyAlignment="1">
      <alignment/>
    </xf>
    <xf numFmtId="14" fontId="32" fillId="0" borderId="13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/>
    </xf>
    <xf numFmtId="181" fontId="32" fillId="0" borderId="13" xfId="33" applyNumberFormat="1" applyFont="1" applyBorder="1" applyAlignment="1">
      <alignment horizontal="center"/>
    </xf>
    <xf numFmtId="181" fontId="32" fillId="0" borderId="13" xfId="33" applyNumberFormat="1" applyFont="1" applyBorder="1" applyAlignment="1">
      <alignment/>
    </xf>
    <xf numFmtId="181" fontId="32" fillId="0" borderId="14" xfId="33" applyNumberFormat="1" applyFont="1" applyBorder="1" applyAlignment="1">
      <alignment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40" fillId="0" borderId="23" xfId="0" applyNumberFormat="1" applyFont="1" applyBorder="1" applyAlignment="1" applyProtection="1">
      <alignment horizontal="center" vertical="center" wrapText="1"/>
      <protection locked="0"/>
    </xf>
    <xf numFmtId="14" fontId="40" fillId="0" borderId="23" xfId="0" applyNumberFormat="1" applyFont="1" applyBorder="1" applyAlignment="1" applyProtection="1">
      <alignment horizontal="center" vertical="center" wrapText="1"/>
      <protection locked="0"/>
    </xf>
    <xf numFmtId="49" fontId="41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14" fontId="40" fillId="0" borderId="23" xfId="0" applyNumberFormat="1" applyFont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49" fontId="40" fillId="0" borderId="23" xfId="0" applyNumberFormat="1" applyFont="1" applyBorder="1" applyAlignment="1" applyProtection="1">
      <alignment horizontal="left" vertical="center" wrapText="1"/>
      <protection locked="0"/>
    </xf>
    <xf numFmtId="49" fontId="40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42" fillId="34" borderId="23" xfId="0" applyFont="1" applyFill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0" fillId="0" borderId="23" xfId="0" applyFont="1" applyFill="1" applyBorder="1" applyAlignment="1">
      <alignment horizontal="left" vertical="center" wrapText="1"/>
    </xf>
    <xf numFmtId="17" fontId="42" fillId="0" borderId="23" xfId="0" applyNumberFormat="1" applyFont="1" applyFill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44" fontId="40" fillId="0" borderId="23" xfId="38" applyNumberFormat="1" applyFont="1" applyBorder="1" applyAlignment="1" applyProtection="1">
      <alignment horizontal="right" vertical="center" wrapText="1"/>
      <protection locked="0"/>
    </xf>
    <xf numFmtId="49" fontId="41" fillId="0" borderId="26" xfId="0" applyNumberFormat="1" applyFont="1" applyBorder="1" applyAlignment="1" applyProtection="1">
      <alignment horizontal="center" vertical="center" wrapText="1"/>
      <protection locked="0"/>
    </xf>
    <xf numFmtId="49" fontId="40" fillId="0" borderId="26" xfId="0" applyNumberFormat="1" applyFont="1" applyBorder="1" applyAlignment="1" applyProtection="1">
      <alignment horizontal="left" vertical="center" wrapText="1"/>
      <protection locked="0"/>
    </xf>
    <xf numFmtId="44" fontId="40" fillId="0" borderId="26" xfId="38" applyNumberFormat="1" applyFont="1" applyBorder="1" applyAlignment="1" applyProtection="1">
      <alignment horizontal="right" vertical="center" wrapText="1"/>
      <protection locked="0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49" fontId="40" fillId="0" borderId="26" xfId="0" applyNumberFormat="1" applyFont="1" applyBorder="1" applyAlignment="1" applyProtection="1">
      <alignment horizontal="center" vertical="center" wrapText="1"/>
      <protection locked="0"/>
    </xf>
    <xf numFmtId="14" fontId="40" fillId="0" borderId="26" xfId="0" applyNumberFormat="1" applyFont="1" applyBorder="1" applyAlignment="1" applyProtection="1">
      <alignment horizontal="center" vertical="center" wrapText="1"/>
      <protection locked="0"/>
    </xf>
    <xf numFmtId="1" fontId="40" fillId="0" borderId="23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2"/>
  <sheetViews>
    <sheetView zoomScalePageLayoutView="0" workbookViewId="0" topLeftCell="A28">
      <selection activeCell="C27" sqref="C27"/>
    </sheetView>
  </sheetViews>
  <sheetFormatPr defaultColWidth="9.140625" defaultRowHeight="15"/>
  <cols>
    <col min="1" max="1" width="9.140625" style="1" customWidth="1"/>
    <col min="2" max="2" width="35.8515625" style="0" bestFit="1" customWidth="1"/>
    <col min="3" max="3" width="25.00390625" style="0" bestFit="1" customWidth="1"/>
    <col min="4" max="4" width="9.28125" style="1" bestFit="1" customWidth="1"/>
    <col min="5" max="5" width="13.421875" style="0" bestFit="1" customWidth="1"/>
    <col min="6" max="6" width="15.28125" style="0" customWidth="1"/>
    <col min="7" max="7" width="11.8515625" style="0" customWidth="1"/>
  </cols>
  <sheetData>
    <row r="3" spans="1:7" ht="15">
      <c r="A3" s="53" t="s">
        <v>50</v>
      </c>
      <c r="B3" s="56" t="s">
        <v>32</v>
      </c>
      <c r="C3" s="3" t="s">
        <v>16</v>
      </c>
      <c r="D3" s="53" t="s">
        <v>49</v>
      </c>
      <c r="E3" s="3" t="s">
        <v>17</v>
      </c>
      <c r="F3" s="53" t="s">
        <v>21</v>
      </c>
      <c r="G3" s="53" t="s">
        <v>22</v>
      </c>
    </row>
    <row r="4" spans="1:7" ht="15">
      <c r="A4" s="54" t="s">
        <v>14</v>
      </c>
      <c r="B4" s="57"/>
      <c r="C4" s="4" t="s">
        <v>15</v>
      </c>
      <c r="D4" s="54"/>
      <c r="E4" s="4" t="s">
        <v>18</v>
      </c>
      <c r="F4" s="54" t="s">
        <v>40</v>
      </c>
      <c r="G4" s="54"/>
    </row>
    <row r="5" spans="1:7" ht="15">
      <c r="A5" s="55"/>
      <c r="B5" s="2" t="s">
        <v>39</v>
      </c>
      <c r="C5" s="4" t="s">
        <v>52</v>
      </c>
      <c r="D5" s="55"/>
      <c r="E5" s="4" t="s">
        <v>20</v>
      </c>
      <c r="F5" s="55" t="s">
        <v>41</v>
      </c>
      <c r="G5" s="55" t="s">
        <v>22</v>
      </c>
    </row>
    <row r="6" spans="1:7" s="38" customFormat="1" ht="15">
      <c r="A6" s="24" t="s">
        <v>1</v>
      </c>
      <c r="B6" s="39" t="s">
        <v>0</v>
      </c>
      <c r="C6" s="6">
        <v>2007005513</v>
      </c>
      <c r="D6" s="40">
        <v>39433</v>
      </c>
      <c r="E6" s="41" t="s">
        <v>2</v>
      </c>
      <c r="F6" s="39"/>
      <c r="G6" s="42"/>
    </row>
    <row r="7" spans="1:7" ht="15">
      <c r="A7" s="25"/>
      <c r="B7" s="5" t="s">
        <v>54</v>
      </c>
      <c r="C7" s="37" t="s">
        <v>59</v>
      </c>
      <c r="D7" s="9"/>
      <c r="E7" s="10"/>
      <c r="F7" s="11"/>
      <c r="G7" s="12"/>
    </row>
    <row r="8" spans="1:7" ht="15">
      <c r="A8" s="25"/>
      <c r="B8" t="s">
        <v>53</v>
      </c>
      <c r="C8" s="11" t="s">
        <v>3</v>
      </c>
      <c r="D8" s="10"/>
      <c r="E8" s="13">
        <v>87000</v>
      </c>
      <c r="F8" s="13">
        <v>43.88</v>
      </c>
      <c r="G8" s="14">
        <v>66</v>
      </c>
    </row>
    <row r="9" spans="1:7" ht="15">
      <c r="A9" s="25"/>
      <c r="B9" s="8" t="s">
        <v>4</v>
      </c>
      <c r="C9" s="11" t="s">
        <v>6</v>
      </c>
      <c r="D9" s="10"/>
      <c r="E9" s="13">
        <v>3330</v>
      </c>
      <c r="F9" s="13">
        <v>42.88</v>
      </c>
      <c r="G9" s="14">
        <v>66</v>
      </c>
    </row>
    <row r="10" spans="1:7" ht="15">
      <c r="A10" s="25"/>
      <c r="B10" s="8" t="s">
        <v>5</v>
      </c>
      <c r="C10" s="11" t="s">
        <v>7</v>
      </c>
      <c r="D10" s="10"/>
      <c r="E10" s="13">
        <v>5000</v>
      </c>
      <c r="F10" s="13">
        <v>42.88</v>
      </c>
      <c r="G10" s="14">
        <v>66</v>
      </c>
    </row>
    <row r="11" spans="1:7" ht="15">
      <c r="A11" s="25"/>
      <c r="B11" s="8" t="s">
        <v>9</v>
      </c>
      <c r="C11" s="11" t="s">
        <v>8</v>
      </c>
      <c r="D11" s="10"/>
      <c r="E11" s="13">
        <v>33300</v>
      </c>
      <c r="F11" s="13">
        <v>87.68</v>
      </c>
      <c r="G11" s="14"/>
    </row>
    <row r="12" spans="1:7" ht="15">
      <c r="A12" s="25"/>
      <c r="B12" s="15" t="s">
        <v>10</v>
      </c>
      <c r="C12" s="11"/>
      <c r="D12" s="10"/>
      <c r="E12" s="13">
        <v>3330</v>
      </c>
      <c r="F12" s="13">
        <v>7.44</v>
      </c>
      <c r="G12" s="14"/>
    </row>
    <row r="13" spans="1:7" ht="15">
      <c r="A13" s="25"/>
      <c r="B13" s="8" t="s">
        <v>12</v>
      </c>
      <c r="C13" s="11"/>
      <c r="D13" s="10"/>
      <c r="E13" s="13">
        <v>5000</v>
      </c>
      <c r="F13" s="13">
        <v>52.52</v>
      </c>
      <c r="G13" s="14"/>
    </row>
    <row r="14" spans="1:7" ht="15">
      <c r="A14" s="25"/>
      <c r="B14" s="8" t="s">
        <v>13</v>
      </c>
      <c r="C14" s="11"/>
      <c r="D14" s="10"/>
      <c r="E14" s="13">
        <v>3330</v>
      </c>
      <c r="F14" s="13">
        <v>7</v>
      </c>
      <c r="G14" s="14"/>
    </row>
    <row r="15" spans="1:7" ht="15">
      <c r="A15" s="25"/>
      <c r="B15" s="15" t="s">
        <v>11</v>
      </c>
      <c r="C15" s="11"/>
      <c r="D15" s="10"/>
      <c r="E15" s="13">
        <v>2000</v>
      </c>
      <c r="F15" s="13">
        <v>14</v>
      </c>
      <c r="G15" s="14"/>
    </row>
    <row r="16" spans="1:7" ht="15">
      <c r="A16" s="26"/>
      <c r="B16" s="16"/>
      <c r="C16" s="16"/>
      <c r="D16" s="17"/>
      <c r="E16" s="18"/>
      <c r="F16" s="28">
        <f>SUM(F8:F15)</f>
        <v>298.28000000000003</v>
      </c>
      <c r="G16" s="19"/>
    </row>
    <row r="17" spans="1:7" ht="15">
      <c r="A17" s="24" t="s">
        <v>45</v>
      </c>
      <c r="B17" s="39" t="s">
        <v>57</v>
      </c>
      <c r="C17" s="6">
        <v>750001503</v>
      </c>
      <c r="D17" s="40">
        <v>39512</v>
      </c>
      <c r="E17" s="43" t="s">
        <v>2</v>
      </c>
      <c r="F17" s="44"/>
      <c r="G17" s="45"/>
    </row>
    <row r="18" spans="1:7" ht="15">
      <c r="A18" s="25"/>
      <c r="B18" s="29" t="s">
        <v>30</v>
      </c>
      <c r="C18" s="29" t="s">
        <v>61</v>
      </c>
      <c r="D18" s="21"/>
      <c r="E18" s="11"/>
      <c r="F18" s="13"/>
      <c r="G18" s="14"/>
    </row>
    <row r="19" spans="1:7" ht="15">
      <c r="A19" s="25"/>
      <c r="C19" s="11" t="s">
        <v>23</v>
      </c>
      <c r="D19" s="10"/>
      <c r="E19" s="13">
        <v>4106.09</v>
      </c>
      <c r="F19" s="13">
        <v>85.01</v>
      </c>
      <c r="G19" s="14">
        <v>66.39</v>
      </c>
    </row>
    <row r="20" spans="1:7" ht="15">
      <c r="A20" s="25"/>
      <c r="B20" s="11"/>
      <c r="C20" s="11" t="s">
        <v>26</v>
      </c>
      <c r="D20" s="10"/>
      <c r="E20" s="13">
        <v>4106.09</v>
      </c>
      <c r="F20" s="13">
        <v>2.46</v>
      </c>
      <c r="G20" s="14">
        <v>66.39</v>
      </c>
    </row>
    <row r="21" spans="1:7" ht="15">
      <c r="A21" s="25"/>
      <c r="B21" s="11"/>
      <c r="C21" s="11" t="s">
        <v>24</v>
      </c>
      <c r="D21" s="10"/>
      <c r="E21" s="13">
        <v>4106.09</v>
      </c>
      <c r="F21" s="13">
        <v>43.12</v>
      </c>
      <c r="G21" s="14">
        <v>66.39</v>
      </c>
    </row>
    <row r="22" spans="1:7" ht="15">
      <c r="A22" s="25"/>
      <c r="B22" s="11"/>
      <c r="C22" s="11" t="s">
        <v>46</v>
      </c>
      <c r="D22" s="10"/>
      <c r="E22" s="13">
        <v>3319.39</v>
      </c>
      <c r="F22" s="13">
        <v>24.9</v>
      </c>
      <c r="G22" s="14"/>
    </row>
    <row r="23" spans="1:7" ht="15">
      <c r="A23" s="25"/>
      <c r="B23" s="11"/>
      <c r="C23" s="11" t="s">
        <v>25</v>
      </c>
      <c r="D23" s="10"/>
      <c r="E23" s="13">
        <v>6638.78</v>
      </c>
      <c r="F23" s="13">
        <v>14.93</v>
      </c>
      <c r="G23" s="14"/>
    </row>
    <row r="24" spans="1:7" ht="15">
      <c r="A24" s="25"/>
      <c r="B24" s="11"/>
      <c r="C24" s="11" t="s">
        <v>47</v>
      </c>
      <c r="D24" s="10"/>
      <c r="E24" s="13">
        <v>1.66</v>
      </c>
      <c r="F24" s="13">
        <v>22.4</v>
      </c>
      <c r="G24" s="14"/>
    </row>
    <row r="25" spans="1:7" ht="15">
      <c r="A25" s="25"/>
      <c r="B25" s="11"/>
      <c r="C25" s="11" t="s">
        <v>48</v>
      </c>
      <c r="D25" s="10"/>
      <c r="E25" s="13">
        <v>1.66</v>
      </c>
      <c r="F25" s="13">
        <v>4.98</v>
      </c>
      <c r="G25" s="14"/>
    </row>
    <row r="26" spans="1:7" ht="15">
      <c r="A26" s="26"/>
      <c r="B26" s="16"/>
      <c r="C26" s="16"/>
      <c r="D26" s="17"/>
      <c r="E26" s="18"/>
      <c r="F26" s="30">
        <f>SUM(F19:F25)</f>
        <v>197.8</v>
      </c>
      <c r="G26" s="22"/>
    </row>
    <row r="27" spans="1:7" ht="15">
      <c r="A27" s="24" t="s">
        <v>45</v>
      </c>
      <c r="B27" s="39" t="s">
        <v>57</v>
      </c>
      <c r="C27" s="6">
        <v>750001505</v>
      </c>
      <c r="D27" s="40">
        <v>39512</v>
      </c>
      <c r="E27" s="43" t="s">
        <v>2</v>
      </c>
      <c r="F27" s="44"/>
      <c r="G27" s="20"/>
    </row>
    <row r="28" spans="1:7" ht="15">
      <c r="A28" s="25"/>
      <c r="B28" s="29" t="s">
        <v>51</v>
      </c>
      <c r="C28" s="29" t="s">
        <v>61</v>
      </c>
      <c r="D28" s="21"/>
      <c r="E28" s="11"/>
      <c r="F28" s="13"/>
      <c r="G28" s="14"/>
    </row>
    <row r="29" spans="1:7" ht="15">
      <c r="A29" s="25"/>
      <c r="C29" s="11" t="s">
        <v>23</v>
      </c>
      <c r="D29" s="10"/>
      <c r="E29" s="13">
        <v>4106.09</v>
      </c>
      <c r="F29" s="13">
        <v>85.01</v>
      </c>
      <c r="G29" s="14">
        <v>66.39</v>
      </c>
    </row>
    <row r="30" spans="1:7" ht="15">
      <c r="A30" s="25"/>
      <c r="B30" s="11"/>
      <c r="C30" s="11" t="s">
        <v>26</v>
      </c>
      <c r="D30" s="10"/>
      <c r="E30" s="13">
        <v>4106.09</v>
      </c>
      <c r="F30" s="13">
        <v>2.46</v>
      </c>
      <c r="G30" s="14">
        <v>66.39</v>
      </c>
    </row>
    <row r="31" spans="1:7" ht="15">
      <c r="A31" s="25"/>
      <c r="B31" s="11"/>
      <c r="C31" s="11" t="s">
        <v>24</v>
      </c>
      <c r="D31" s="10"/>
      <c r="E31" s="13">
        <v>4106.09</v>
      </c>
      <c r="F31" s="13">
        <v>43.12</v>
      </c>
      <c r="G31" s="14">
        <v>66.39</v>
      </c>
    </row>
    <row r="32" spans="1:7" ht="15">
      <c r="A32" s="25"/>
      <c r="B32" s="11"/>
      <c r="C32" s="11" t="s">
        <v>46</v>
      </c>
      <c r="D32" s="10"/>
      <c r="E32" s="13">
        <v>3319.39</v>
      </c>
      <c r="F32" s="13">
        <v>24.9</v>
      </c>
      <c r="G32" s="14"/>
    </row>
    <row r="33" spans="1:7" ht="15">
      <c r="A33" s="25"/>
      <c r="B33" s="11"/>
      <c r="C33" s="11" t="s">
        <v>25</v>
      </c>
      <c r="D33" s="10"/>
      <c r="E33" s="13">
        <v>6638.78</v>
      </c>
      <c r="F33" s="13">
        <v>14.93</v>
      </c>
      <c r="G33" s="14"/>
    </row>
    <row r="34" spans="1:7" ht="15">
      <c r="A34" s="25"/>
      <c r="B34" s="11"/>
      <c r="C34" s="11" t="s">
        <v>47</v>
      </c>
      <c r="D34" s="10"/>
      <c r="E34" s="13">
        <v>1.66</v>
      </c>
      <c r="F34" s="13">
        <v>22.4</v>
      </c>
      <c r="G34" s="14"/>
    </row>
    <row r="35" spans="1:7" ht="15">
      <c r="A35" s="25"/>
      <c r="B35" s="11"/>
      <c r="C35" s="11" t="s">
        <v>48</v>
      </c>
      <c r="D35" s="10"/>
      <c r="E35" s="13">
        <v>1.66</v>
      </c>
      <c r="F35" s="13">
        <v>4.98</v>
      </c>
      <c r="G35" s="14"/>
    </row>
    <row r="36" spans="1:7" ht="15">
      <c r="A36" s="26"/>
      <c r="B36" s="16"/>
      <c r="C36" s="16"/>
      <c r="D36" s="17"/>
      <c r="E36" s="18"/>
      <c r="F36" s="30">
        <f>SUM(F29:F35)</f>
        <v>197.8</v>
      </c>
      <c r="G36" s="22"/>
    </row>
    <row r="37" spans="1:7" ht="15">
      <c r="A37" s="24" t="s">
        <v>29</v>
      </c>
      <c r="B37" s="39" t="s">
        <v>56</v>
      </c>
      <c r="C37" s="6">
        <v>8320028635</v>
      </c>
      <c r="D37" s="40">
        <v>39779</v>
      </c>
      <c r="E37" s="41" t="s">
        <v>2</v>
      </c>
      <c r="F37" s="39"/>
      <c r="G37" s="7"/>
    </row>
    <row r="38" spans="1:7" ht="15">
      <c r="A38" s="25"/>
      <c r="B38" s="29" t="s">
        <v>30</v>
      </c>
      <c r="C38" s="29" t="s">
        <v>42</v>
      </c>
      <c r="D38" s="10"/>
      <c r="E38" s="11"/>
      <c r="F38" s="11"/>
      <c r="G38" s="12"/>
    </row>
    <row r="39" spans="1:7" ht="15">
      <c r="A39" s="25"/>
      <c r="C39" s="11" t="s">
        <v>28</v>
      </c>
      <c r="D39" s="10"/>
      <c r="E39" s="11"/>
      <c r="F39" s="13">
        <v>82.98</v>
      </c>
      <c r="G39" s="14">
        <v>0</v>
      </c>
    </row>
    <row r="40" spans="1:7" ht="15">
      <c r="A40" s="25"/>
      <c r="B40" s="11"/>
      <c r="C40" s="11" t="s">
        <v>31</v>
      </c>
      <c r="D40" s="10"/>
      <c r="E40" s="11"/>
      <c r="F40" s="13">
        <v>19.92</v>
      </c>
      <c r="G40" s="14"/>
    </row>
    <row r="41" spans="1:7" ht="15">
      <c r="A41" s="26"/>
      <c r="B41" s="16"/>
      <c r="C41" s="16"/>
      <c r="D41" s="17"/>
      <c r="E41" s="18"/>
      <c r="F41" s="28">
        <f>SUM(F39:F40)</f>
        <v>102.9</v>
      </c>
      <c r="G41" s="19"/>
    </row>
    <row r="42" spans="1:7" ht="15">
      <c r="A42" s="24" t="s">
        <v>29</v>
      </c>
      <c r="B42" s="39" t="s">
        <v>56</v>
      </c>
      <c r="C42" s="6">
        <v>8320028640</v>
      </c>
      <c r="D42" s="40">
        <v>39779</v>
      </c>
      <c r="E42" s="41" t="s">
        <v>2</v>
      </c>
      <c r="F42" s="39"/>
      <c r="G42" s="20"/>
    </row>
    <row r="43" spans="1:7" ht="15">
      <c r="A43" s="25"/>
      <c r="B43" s="29" t="s">
        <v>34</v>
      </c>
      <c r="C43" s="29" t="s">
        <v>42</v>
      </c>
      <c r="D43" s="10"/>
      <c r="E43" s="11"/>
      <c r="F43" s="11"/>
      <c r="G43" s="14"/>
    </row>
    <row r="44" spans="1:7" ht="15">
      <c r="A44" s="25"/>
      <c r="C44" s="11" t="s">
        <v>28</v>
      </c>
      <c r="D44" s="10"/>
      <c r="E44" s="11"/>
      <c r="F44" s="13">
        <v>82.98</v>
      </c>
      <c r="G44" s="14">
        <v>0</v>
      </c>
    </row>
    <row r="45" spans="1:7" ht="15">
      <c r="A45" s="25"/>
      <c r="B45" s="11"/>
      <c r="C45" s="11" t="s">
        <v>31</v>
      </c>
      <c r="D45" s="10"/>
      <c r="E45" s="11"/>
      <c r="F45" s="13">
        <v>19.92</v>
      </c>
      <c r="G45" s="12"/>
    </row>
    <row r="46" spans="1:7" ht="15">
      <c r="A46" s="26"/>
      <c r="B46" s="16"/>
      <c r="C46" s="16"/>
      <c r="D46" s="17"/>
      <c r="E46" s="18"/>
      <c r="F46" s="28">
        <f>SUM(F44:F45)</f>
        <v>102.9</v>
      </c>
      <c r="G46" s="22"/>
    </row>
    <row r="47" spans="1:7" ht="15">
      <c r="A47" s="24" t="s">
        <v>27</v>
      </c>
      <c r="B47" s="39" t="s">
        <v>57</v>
      </c>
      <c r="C47" s="6">
        <v>8018549115</v>
      </c>
      <c r="D47" s="40">
        <v>40793</v>
      </c>
      <c r="E47" s="41" t="s">
        <v>2</v>
      </c>
      <c r="F47" s="39"/>
      <c r="G47" s="20"/>
    </row>
    <row r="48" spans="1:7" ht="15">
      <c r="A48" s="25"/>
      <c r="B48" s="29" t="s">
        <v>33</v>
      </c>
      <c r="C48" s="29" t="s">
        <v>60</v>
      </c>
      <c r="D48" s="10"/>
      <c r="E48" s="11"/>
      <c r="F48" s="13"/>
      <c r="G48" s="14"/>
    </row>
    <row r="49" spans="1:7" ht="15">
      <c r="A49" s="25"/>
      <c r="C49" s="11" t="s">
        <v>28</v>
      </c>
      <c r="D49" s="10"/>
      <c r="E49" s="13">
        <v>17900</v>
      </c>
      <c r="F49" s="27">
        <v>179.59</v>
      </c>
      <c r="G49" s="14">
        <v>0</v>
      </c>
    </row>
    <row r="50" spans="1:7" ht="15">
      <c r="A50" s="26"/>
      <c r="B50" s="23"/>
      <c r="C50" s="16"/>
      <c r="D50" s="17"/>
      <c r="E50" s="18"/>
      <c r="F50" s="28">
        <v>179.59</v>
      </c>
      <c r="G50" s="19"/>
    </row>
    <row r="51" spans="1:7" ht="15">
      <c r="A51" s="24" t="s">
        <v>19</v>
      </c>
      <c r="B51" s="39" t="s">
        <v>57</v>
      </c>
      <c r="C51" s="6">
        <v>700389594</v>
      </c>
      <c r="D51" s="40">
        <v>40793</v>
      </c>
      <c r="E51" s="41" t="s">
        <v>2</v>
      </c>
      <c r="F51" s="39"/>
      <c r="G51" s="14"/>
    </row>
    <row r="52" spans="1:7" ht="15">
      <c r="A52" s="25"/>
      <c r="B52" s="29" t="s">
        <v>33</v>
      </c>
      <c r="C52" s="29" t="s">
        <v>43</v>
      </c>
      <c r="D52" s="21" t="s">
        <v>44</v>
      </c>
      <c r="E52" s="11"/>
      <c r="F52" s="13"/>
      <c r="G52" s="14"/>
    </row>
    <row r="53" spans="1:7" ht="15">
      <c r="A53" s="25"/>
      <c r="C53" s="11" t="s">
        <v>23</v>
      </c>
      <c r="D53" s="10"/>
      <c r="E53" s="13">
        <v>17900</v>
      </c>
      <c r="F53" s="13">
        <v>175.42</v>
      </c>
      <c r="G53" s="14">
        <v>66.39</v>
      </c>
    </row>
    <row r="54" spans="1:7" ht="15">
      <c r="A54" s="25"/>
      <c r="B54" s="11"/>
      <c r="C54" s="11" t="s">
        <v>26</v>
      </c>
      <c r="D54" s="10"/>
      <c r="E54" s="13">
        <v>17900</v>
      </c>
      <c r="F54" s="13">
        <v>5.37</v>
      </c>
      <c r="G54" s="14">
        <v>66.39</v>
      </c>
    </row>
    <row r="55" spans="1:7" ht="15">
      <c r="A55" s="25"/>
      <c r="B55" s="11"/>
      <c r="C55" s="11" t="s">
        <v>24</v>
      </c>
      <c r="D55" s="10"/>
      <c r="E55" s="13">
        <v>17900</v>
      </c>
      <c r="F55" s="13">
        <v>87.71</v>
      </c>
      <c r="G55" s="14">
        <v>66.39</v>
      </c>
    </row>
    <row r="56" spans="1:7" ht="15">
      <c r="A56" s="26"/>
      <c r="B56" s="16"/>
      <c r="C56" s="16"/>
      <c r="D56" s="17"/>
      <c r="E56" s="18"/>
      <c r="F56" s="30">
        <v>268.5</v>
      </c>
      <c r="G56" s="22"/>
    </row>
    <row r="57" spans="1:7" ht="15">
      <c r="A57" s="24" t="s">
        <v>38</v>
      </c>
      <c r="B57" s="39" t="s">
        <v>57</v>
      </c>
      <c r="C57" s="6" t="s">
        <v>37</v>
      </c>
      <c r="D57" s="40">
        <v>40809</v>
      </c>
      <c r="E57" s="41" t="s">
        <v>2</v>
      </c>
      <c r="F57" s="39"/>
      <c r="G57" s="20"/>
    </row>
    <row r="58" spans="1:7" ht="15">
      <c r="A58" s="25"/>
      <c r="B58" s="29" t="s">
        <v>33</v>
      </c>
      <c r="C58" s="29" t="s">
        <v>58</v>
      </c>
      <c r="D58" s="10"/>
      <c r="E58" s="11"/>
      <c r="F58" s="13"/>
      <c r="G58" s="14"/>
    </row>
    <row r="59" spans="1:7" ht="15">
      <c r="A59" s="25"/>
      <c r="C59" s="11" t="s">
        <v>35</v>
      </c>
      <c r="D59" s="10"/>
      <c r="E59" s="13">
        <v>33193.92</v>
      </c>
      <c r="F59" s="13"/>
      <c r="G59" s="14">
        <v>0</v>
      </c>
    </row>
    <row r="60" spans="1:7" ht="15">
      <c r="A60" s="25"/>
      <c r="B60" s="11"/>
      <c r="C60" s="11" t="s">
        <v>36</v>
      </c>
      <c r="D60" s="10"/>
      <c r="E60" s="13">
        <v>33193.92</v>
      </c>
      <c r="F60" s="11"/>
      <c r="G60" s="12"/>
    </row>
    <row r="61" spans="1:7" ht="15">
      <c r="A61" s="26"/>
      <c r="B61" s="16"/>
      <c r="C61" s="16"/>
      <c r="D61" s="17"/>
      <c r="E61" s="16"/>
      <c r="F61" s="30">
        <v>66.39</v>
      </c>
      <c r="G61" s="22"/>
    </row>
    <row r="62" spans="1:7" ht="15">
      <c r="A62" s="31"/>
      <c r="B62" s="36" t="s">
        <v>55</v>
      </c>
      <c r="C62" s="32"/>
      <c r="D62" s="33"/>
      <c r="E62" s="32"/>
      <c r="F62" s="34">
        <f>SUM(F16+F26+F36+F41+F46+F50+F56+F61)</f>
        <v>1414.16</v>
      </c>
      <c r="G62" s="35"/>
    </row>
  </sheetData>
  <sheetProtection/>
  <mergeCells count="5">
    <mergeCell ref="D3:D5"/>
    <mergeCell ref="F3:F5"/>
    <mergeCell ref="G3:G5"/>
    <mergeCell ref="A3:A5"/>
    <mergeCell ref="B3:B4"/>
  </mergeCells>
  <printOptions/>
  <pageMargins left="0.62" right="0.48" top="0.7480314960629921" bottom="0.43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9"/>
  <sheetViews>
    <sheetView tabSelected="1" zoomScalePageLayoutView="0" workbookViewId="0" topLeftCell="A202">
      <selection activeCell="D16" sqref="D16"/>
    </sheetView>
  </sheetViews>
  <sheetFormatPr defaultColWidth="23.140625" defaultRowHeight="15"/>
  <cols>
    <col min="1" max="1" width="10.57421875" style="85" bestFit="1" customWidth="1"/>
    <col min="2" max="2" width="14.8515625" style="85" bestFit="1" customWidth="1"/>
    <col min="3" max="3" width="38.140625" style="86" customWidth="1"/>
    <col min="4" max="4" width="20.8515625" style="86" bestFit="1" customWidth="1"/>
    <col min="5" max="5" width="18.8515625" style="85" bestFit="1" customWidth="1"/>
    <col min="6" max="6" width="41.28125" style="86" bestFit="1" customWidth="1"/>
    <col min="7" max="7" width="36.140625" style="86" customWidth="1"/>
    <col min="8" max="8" width="11.00390625" style="85" customWidth="1"/>
    <col min="9" max="9" width="20.7109375" style="85" bestFit="1" customWidth="1"/>
    <col min="10" max="16384" width="23.140625" style="86" customWidth="1"/>
  </cols>
  <sheetData>
    <row r="1" ht="13.5" thickBot="1"/>
    <row r="2" spans="1:9" ht="12.75">
      <c r="A2" s="72" t="s">
        <v>67</v>
      </c>
      <c r="B2" s="73" t="s">
        <v>68</v>
      </c>
      <c r="C2" s="74" t="s">
        <v>63</v>
      </c>
      <c r="D2" s="73" t="s">
        <v>66</v>
      </c>
      <c r="E2" s="73" t="s">
        <v>924</v>
      </c>
      <c r="F2" s="73" t="s">
        <v>62</v>
      </c>
      <c r="G2" s="73" t="s">
        <v>64</v>
      </c>
      <c r="H2" s="73" t="s">
        <v>65</v>
      </c>
      <c r="I2" s="75" t="s">
        <v>75</v>
      </c>
    </row>
    <row r="3" spans="1:9" ht="12.75">
      <c r="A3" s="76" t="s">
        <v>14</v>
      </c>
      <c r="B3" s="58"/>
      <c r="C3" s="59"/>
      <c r="D3" s="58"/>
      <c r="E3" s="58"/>
      <c r="F3" s="58"/>
      <c r="G3" s="58"/>
      <c r="H3" s="58"/>
      <c r="I3" s="77"/>
    </row>
    <row r="4" spans="1:9" ht="13.5" thickBot="1">
      <c r="A4" s="78"/>
      <c r="B4" s="79"/>
      <c r="C4" s="80"/>
      <c r="D4" s="79"/>
      <c r="E4" s="79"/>
      <c r="F4" s="79"/>
      <c r="G4" s="79" t="s">
        <v>22</v>
      </c>
      <c r="H4" s="79"/>
      <c r="I4" s="81"/>
    </row>
    <row r="5" spans="1:9" ht="12.75">
      <c r="A5" s="69" t="s">
        <v>83</v>
      </c>
      <c r="B5" s="70" t="s">
        <v>76</v>
      </c>
      <c r="C5" s="70" t="s">
        <v>71</v>
      </c>
      <c r="D5" s="70" t="s">
        <v>70</v>
      </c>
      <c r="E5" s="71">
        <v>58.8</v>
      </c>
      <c r="F5" s="70" t="s">
        <v>69</v>
      </c>
      <c r="G5" s="70" t="s">
        <v>72</v>
      </c>
      <c r="H5" s="82" t="s">
        <v>921</v>
      </c>
      <c r="I5" s="83">
        <v>43468</v>
      </c>
    </row>
    <row r="6" spans="1:9" ht="12.75">
      <c r="A6" s="49" t="s">
        <v>84</v>
      </c>
      <c r="B6" s="60" t="s">
        <v>77</v>
      </c>
      <c r="C6" s="60" t="s">
        <v>74</v>
      </c>
      <c r="D6" s="60" t="s">
        <v>73</v>
      </c>
      <c r="E6" s="68">
        <v>84</v>
      </c>
      <c r="F6" s="60" t="s">
        <v>78</v>
      </c>
      <c r="G6" s="60" t="s">
        <v>82</v>
      </c>
      <c r="H6" s="47">
        <v>47258314</v>
      </c>
      <c r="I6" s="48">
        <v>43469</v>
      </c>
    </row>
    <row r="7" spans="1:9" ht="12.75">
      <c r="A7" s="49" t="s">
        <v>85</v>
      </c>
      <c r="B7" s="60" t="s">
        <v>79</v>
      </c>
      <c r="C7" s="60" t="s">
        <v>81</v>
      </c>
      <c r="D7" s="64">
        <v>5202759</v>
      </c>
      <c r="E7" s="68">
        <v>1776</v>
      </c>
      <c r="F7" s="60" t="s">
        <v>80</v>
      </c>
      <c r="G7" s="60" t="s">
        <v>169</v>
      </c>
      <c r="H7" s="47" t="s">
        <v>170</v>
      </c>
      <c r="I7" s="48">
        <v>43469</v>
      </c>
    </row>
    <row r="8" spans="1:9" ht="12.75">
      <c r="A8" s="49" t="s">
        <v>86</v>
      </c>
      <c r="B8" s="60" t="s">
        <v>165</v>
      </c>
      <c r="C8" s="60" t="s">
        <v>166</v>
      </c>
      <c r="D8" s="60" t="s">
        <v>70</v>
      </c>
      <c r="E8" s="68">
        <v>69</v>
      </c>
      <c r="F8" s="60" t="s">
        <v>173</v>
      </c>
      <c r="G8" s="60" t="s">
        <v>167</v>
      </c>
      <c r="H8" s="47" t="s">
        <v>168</v>
      </c>
      <c r="I8" s="48">
        <v>43469</v>
      </c>
    </row>
    <row r="9" spans="1:9" ht="12.75">
      <c r="A9" s="49" t="s">
        <v>87</v>
      </c>
      <c r="B9" s="60" t="s">
        <v>171</v>
      </c>
      <c r="C9" s="60" t="s">
        <v>172</v>
      </c>
      <c r="D9" s="60" t="s">
        <v>70</v>
      </c>
      <c r="E9" s="68">
        <v>114.24</v>
      </c>
      <c r="F9" s="60" t="s">
        <v>173</v>
      </c>
      <c r="G9" s="60" t="s">
        <v>174</v>
      </c>
      <c r="H9" s="47" t="s">
        <v>175</v>
      </c>
      <c r="I9" s="48">
        <v>43475</v>
      </c>
    </row>
    <row r="10" spans="1:9" ht="12.75">
      <c r="A10" s="49" t="s">
        <v>88</v>
      </c>
      <c r="B10" s="60" t="s">
        <v>176</v>
      </c>
      <c r="C10" s="60" t="s">
        <v>178</v>
      </c>
      <c r="D10" s="60" t="s">
        <v>186</v>
      </c>
      <c r="E10" s="68">
        <v>40.84</v>
      </c>
      <c r="F10" s="60" t="s">
        <v>177</v>
      </c>
      <c r="G10" s="60" t="s">
        <v>179</v>
      </c>
      <c r="H10" s="47" t="s">
        <v>180</v>
      </c>
      <c r="I10" s="48">
        <v>43475</v>
      </c>
    </row>
    <row r="11" spans="1:9" ht="12.75">
      <c r="A11" s="49" t="s">
        <v>89</v>
      </c>
      <c r="B11" s="60" t="s">
        <v>181</v>
      </c>
      <c r="C11" s="60" t="s">
        <v>183</v>
      </c>
      <c r="D11" s="64" t="s">
        <v>464</v>
      </c>
      <c r="E11" s="68">
        <v>96</v>
      </c>
      <c r="F11" s="60" t="s">
        <v>182</v>
      </c>
      <c r="G11" s="60" t="s">
        <v>184</v>
      </c>
      <c r="H11" s="47" t="s">
        <v>185</v>
      </c>
      <c r="I11" s="48">
        <v>43476</v>
      </c>
    </row>
    <row r="12" spans="1:9" ht="12.75">
      <c r="A12" s="49" t="s">
        <v>90</v>
      </c>
      <c r="B12" s="60" t="s">
        <v>187</v>
      </c>
      <c r="C12" s="60" t="s">
        <v>189</v>
      </c>
      <c r="D12" s="66" t="s">
        <v>465</v>
      </c>
      <c r="E12" s="68">
        <v>22.14</v>
      </c>
      <c r="F12" s="60" t="s">
        <v>188</v>
      </c>
      <c r="G12" s="60" t="s">
        <v>190</v>
      </c>
      <c r="H12" s="47" t="s">
        <v>191</v>
      </c>
      <c r="I12" s="48">
        <v>43482</v>
      </c>
    </row>
    <row r="13" spans="1:9" ht="12.75">
      <c r="A13" s="49" t="s">
        <v>91</v>
      </c>
      <c r="B13" s="60" t="s">
        <v>192</v>
      </c>
      <c r="C13" s="60" t="s">
        <v>194</v>
      </c>
      <c r="D13" s="60" t="s">
        <v>201</v>
      </c>
      <c r="E13" s="68">
        <v>32</v>
      </c>
      <c r="F13" s="60" t="s">
        <v>193</v>
      </c>
      <c r="G13" s="60" t="s">
        <v>195</v>
      </c>
      <c r="H13" s="47" t="s">
        <v>196</v>
      </c>
      <c r="I13" s="48">
        <v>43482</v>
      </c>
    </row>
    <row r="14" spans="1:9" ht="12.75">
      <c r="A14" s="49" t="s">
        <v>92</v>
      </c>
      <c r="B14" s="60" t="s">
        <v>197</v>
      </c>
      <c r="C14" s="60" t="s">
        <v>194</v>
      </c>
      <c r="D14" s="60" t="s">
        <v>201</v>
      </c>
      <c r="E14" s="68">
        <v>35</v>
      </c>
      <c r="F14" s="60" t="s">
        <v>198</v>
      </c>
      <c r="G14" s="60" t="s">
        <v>195</v>
      </c>
      <c r="H14" s="47" t="s">
        <v>196</v>
      </c>
      <c r="I14" s="48">
        <v>43482</v>
      </c>
    </row>
    <row r="15" spans="1:9" ht="12.75">
      <c r="A15" s="49" t="s">
        <v>93</v>
      </c>
      <c r="B15" s="60" t="s">
        <v>199</v>
      </c>
      <c r="C15" s="60" t="s">
        <v>203</v>
      </c>
      <c r="D15" s="60" t="s">
        <v>202</v>
      </c>
      <c r="E15" s="68">
        <v>24</v>
      </c>
      <c r="F15" s="60" t="s">
        <v>200</v>
      </c>
      <c r="G15" s="60" t="s">
        <v>204</v>
      </c>
      <c r="H15" s="47" t="s">
        <v>205</v>
      </c>
      <c r="I15" s="48">
        <v>43493</v>
      </c>
    </row>
    <row r="16" spans="1:9" ht="25.5">
      <c r="A16" s="49" t="s">
        <v>94</v>
      </c>
      <c r="B16" s="60" t="s">
        <v>206</v>
      </c>
      <c r="C16" s="60" t="s">
        <v>208</v>
      </c>
      <c r="D16" s="64" t="s">
        <v>466</v>
      </c>
      <c r="E16" s="68">
        <v>123.49</v>
      </c>
      <c r="F16" s="60" t="s">
        <v>207</v>
      </c>
      <c r="G16" s="60" t="s">
        <v>209</v>
      </c>
      <c r="H16" s="47" t="s">
        <v>210</v>
      </c>
      <c r="I16" s="48">
        <v>43493</v>
      </c>
    </row>
    <row r="17" spans="1:9" ht="12.75">
      <c r="A17" s="49" t="s">
        <v>95</v>
      </c>
      <c r="B17" s="60" t="s">
        <v>211</v>
      </c>
      <c r="C17" s="60" t="s">
        <v>213</v>
      </c>
      <c r="D17" s="65" t="s">
        <v>467</v>
      </c>
      <c r="E17" s="68">
        <v>211.38</v>
      </c>
      <c r="F17" s="60" t="s">
        <v>212</v>
      </c>
      <c r="G17" s="60" t="s">
        <v>214</v>
      </c>
      <c r="H17" s="84">
        <v>31322832</v>
      </c>
      <c r="I17" s="48">
        <v>43501</v>
      </c>
    </row>
    <row r="18" spans="1:12" ht="15">
      <c r="A18" s="49" t="s">
        <v>96</v>
      </c>
      <c r="B18" s="60" t="s">
        <v>215</v>
      </c>
      <c r="C18" s="60" t="s">
        <v>216</v>
      </c>
      <c r="D18" s="64">
        <v>1012890602</v>
      </c>
      <c r="E18" s="68">
        <v>116.92</v>
      </c>
      <c r="F18" s="60" t="s">
        <v>321</v>
      </c>
      <c r="G18" s="60" t="s">
        <v>217</v>
      </c>
      <c r="H18" s="47" t="s">
        <v>218</v>
      </c>
      <c r="I18" s="48">
        <v>43502</v>
      </c>
      <c r="L18" s="46"/>
    </row>
    <row r="19" spans="1:9" ht="12.75">
      <c r="A19" s="49" t="s">
        <v>97</v>
      </c>
      <c r="B19" s="60" t="s">
        <v>221</v>
      </c>
      <c r="C19" s="60" t="s">
        <v>219</v>
      </c>
      <c r="D19" s="60" t="s">
        <v>73</v>
      </c>
      <c r="E19" s="68">
        <v>84</v>
      </c>
      <c r="F19" s="60" t="s">
        <v>222</v>
      </c>
      <c r="G19" s="60" t="s">
        <v>82</v>
      </c>
      <c r="H19" s="47" t="s">
        <v>220</v>
      </c>
      <c r="I19" s="48">
        <v>43502</v>
      </c>
    </row>
    <row r="20" spans="1:9" ht="12.75">
      <c r="A20" s="49" t="s">
        <v>98</v>
      </c>
      <c r="B20" s="60" t="s">
        <v>223</v>
      </c>
      <c r="C20" s="60" t="s">
        <v>81</v>
      </c>
      <c r="D20" s="64">
        <v>5202759</v>
      </c>
      <c r="E20" s="68">
        <v>1716</v>
      </c>
      <c r="F20" s="60" t="s">
        <v>224</v>
      </c>
      <c r="G20" s="60" t="s">
        <v>169</v>
      </c>
      <c r="H20" s="47" t="s">
        <v>170</v>
      </c>
      <c r="I20" s="48">
        <v>43502</v>
      </c>
    </row>
    <row r="21" spans="1:9" ht="12.75">
      <c r="A21" s="49" t="s">
        <v>99</v>
      </c>
      <c r="B21" s="60" t="s">
        <v>225</v>
      </c>
      <c r="C21" s="60" t="s">
        <v>81</v>
      </c>
      <c r="D21" s="64">
        <v>5202759</v>
      </c>
      <c r="E21" s="68">
        <v>-124</v>
      </c>
      <c r="F21" s="60" t="s">
        <v>226</v>
      </c>
      <c r="G21" s="60" t="s">
        <v>169</v>
      </c>
      <c r="H21" s="47" t="s">
        <v>170</v>
      </c>
      <c r="I21" s="48">
        <v>43507</v>
      </c>
    </row>
    <row r="22" spans="1:9" ht="12.75">
      <c r="A22" s="49" t="s">
        <v>100</v>
      </c>
      <c r="B22" s="60" t="s">
        <v>227</v>
      </c>
      <c r="C22" s="60" t="s">
        <v>183</v>
      </c>
      <c r="D22" s="64" t="s">
        <v>464</v>
      </c>
      <c r="E22" s="68">
        <v>96</v>
      </c>
      <c r="F22" s="60" t="s">
        <v>228</v>
      </c>
      <c r="G22" s="60" t="s">
        <v>184</v>
      </c>
      <c r="H22" s="47" t="s">
        <v>185</v>
      </c>
      <c r="I22" s="48">
        <v>43508</v>
      </c>
    </row>
    <row r="23" spans="1:9" ht="12.75">
      <c r="A23" s="49" t="s">
        <v>101</v>
      </c>
      <c r="B23" s="60" t="s">
        <v>229</v>
      </c>
      <c r="C23" s="60" t="s">
        <v>231</v>
      </c>
      <c r="D23" s="64">
        <v>9000572471</v>
      </c>
      <c r="E23" s="68">
        <v>163.15</v>
      </c>
      <c r="F23" s="60" t="s">
        <v>230</v>
      </c>
      <c r="G23" s="60" t="s">
        <v>232</v>
      </c>
      <c r="H23" s="47" t="s">
        <v>233</v>
      </c>
      <c r="I23" s="48">
        <v>43509</v>
      </c>
    </row>
    <row r="24" spans="1:9" ht="12.75">
      <c r="A24" s="49" t="s">
        <v>102</v>
      </c>
      <c r="B24" s="60" t="s">
        <v>234</v>
      </c>
      <c r="C24" s="60" t="s">
        <v>236</v>
      </c>
      <c r="D24" s="65" t="s">
        <v>468</v>
      </c>
      <c r="E24" s="68">
        <v>1927.54</v>
      </c>
      <c r="F24" s="60" t="s">
        <v>235</v>
      </c>
      <c r="G24" s="60" t="s">
        <v>237</v>
      </c>
      <c r="H24" s="47" t="s">
        <v>238</v>
      </c>
      <c r="I24" s="48">
        <v>43509</v>
      </c>
    </row>
    <row r="25" spans="1:9" ht="12.75">
      <c r="A25" s="49" t="s">
        <v>103</v>
      </c>
      <c r="B25" s="60" t="s">
        <v>239</v>
      </c>
      <c r="C25" s="60" t="s">
        <v>189</v>
      </c>
      <c r="D25" s="66" t="s">
        <v>465</v>
      </c>
      <c r="E25" s="68">
        <v>40.14</v>
      </c>
      <c r="F25" s="60" t="s">
        <v>188</v>
      </c>
      <c r="G25" s="60" t="s">
        <v>190</v>
      </c>
      <c r="H25" s="47" t="s">
        <v>191</v>
      </c>
      <c r="I25" s="48">
        <v>43510</v>
      </c>
    </row>
    <row r="26" spans="1:9" ht="12.75">
      <c r="A26" s="49" t="s">
        <v>104</v>
      </c>
      <c r="B26" s="60" t="s">
        <v>240</v>
      </c>
      <c r="C26" s="60" t="s">
        <v>241</v>
      </c>
      <c r="D26" s="60" t="s">
        <v>261</v>
      </c>
      <c r="E26" s="68">
        <v>95</v>
      </c>
      <c r="F26" s="60" t="s">
        <v>188</v>
      </c>
      <c r="G26" s="60" t="s">
        <v>242</v>
      </c>
      <c r="H26" s="47" t="s">
        <v>243</v>
      </c>
      <c r="I26" s="48">
        <v>43510</v>
      </c>
    </row>
    <row r="27" spans="1:9" ht="12.75">
      <c r="A27" s="49" t="s">
        <v>105</v>
      </c>
      <c r="B27" s="87">
        <v>182019</v>
      </c>
      <c r="C27" s="60" t="s">
        <v>250</v>
      </c>
      <c r="D27" s="60" t="s">
        <v>262</v>
      </c>
      <c r="E27" s="68">
        <v>118.85</v>
      </c>
      <c r="F27" s="60" t="s">
        <v>249</v>
      </c>
      <c r="G27" s="60" t="s">
        <v>251</v>
      </c>
      <c r="H27" s="47" t="s">
        <v>252</v>
      </c>
      <c r="I27" s="48">
        <v>43514</v>
      </c>
    </row>
    <row r="28" spans="1:9" ht="12.75">
      <c r="A28" s="49" t="s">
        <v>106</v>
      </c>
      <c r="B28" s="60" t="s">
        <v>244</v>
      </c>
      <c r="C28" s="60" t="s">
        <v>246</v>
      </c>
      <c r="D28" s="64" t="s">
        <v>470</v>
      </c>
      <c r="E28" s="68">
        <v>605.16</v>
      </c>
      <c r="F28" s="60" t="s">
        <v>245</v>
      </c>
      <c r="G28" s="60" t="s">
        <v>247</v>
      </c>
      <c r="H28" s="47" t="s">
        <v>248</v>
      </c>
      <c r="I28" s="48">
        <v>43515</v>
      </c>
    </row>
    <row r="29" spans="1:9" ht="12.75">
      <c r="A29" s="49" t="s">
        <v>107</v>
      </c>
      <c r="B29" s="60">
        <v>219100254</v>
      </c>
      <c r="C29" s="60" t="s">
        <v>183</v>
      </c>
      <c r="D29" s="64" t="s">
        <v>464</v>
      </c>
      <c r="E29" s="68">
        <v>21.6</v>
      </c>
      <c r="F29" s="60" t="s">
        <v>253</v>
      </c>
      <c r="G29" s="60" t="s">
        <v>184</v>
      </c>
      <c r="H29" s="47" t="s">
        <v>185</v>
      </c>
      <c r="I29" s="48">
        <v>43516</v>
      </c>
    </row>
    <row r="30" spans="1:9" ht="12.75">
      <c r="A30" s="49" t="s">
        <v>108</v>
      </c>
      <c r="B30" s="60" t="s">
        <v>254</v>
      </c>
      <c r="C30" s="60" t="s">
        <v>256</v>
      </c>
      <c r="D30" s="60" t="s">
        <v>258</v>
      </c>
      <c r="E30" s="68">
        <v>34.73</v>
      </c>
      <c r="F30" s="60" t="s">
        <v>255</v>
      </c>
      <c r="G30" s="60" t="s">
        <v>257</v>
      </c>
      <c r="H30" s="47">
        <v>31629881</v>
      </c>
      <c r="I30" s="48">
        <v>43516</v>
      </c>
    </row>
    <row r="31" spans="1:9" ht="12.75">
      <c r="A31" s="49" t="s">
        <v>109</v>
      </c>
      <c r="B31" s="60" t="s">
        <v>263</v>
      </c>
      <c r="C31" s="60" t="s">
        <v>926</v>
      </c>
      <c r="D31" s="60" t="s">
        <v>259</v>
      </c>
      <c r="E31" s="68">
        <v>161.12</v>
      </c>
      <c r="F31" s="60" t="s">
        <v>264</v>
      </c>
      <c r="G31" s="60" t="s">
        <v>266</v>
      </c>
      <c r="H31" s="47" t="s">
        <v>267</v>
      </c>
      <c r="I31" s="48">
        <v>43522</v>
      </c>
    </row>
    <row r="32" spans="1:9" ht="25.5">
      <c r="A32" s="49" t="s">
        <v>110</v>
      </c>
      <c r="B32" s="60" t="s">
        <v>206</v>
      </c>
      <c r="C32" s="60" t="s">
        <v>208</v>
      </c>
      <c r="D32" s="64" t="s">
        <v>466</v>
      </c>
      <c r="E32" s="68">
        <v>123.62</v>
      </c>
      <c r="F32" s="60" t="s">
        <v>268</v>
      </c>
      <c r="G32" s="60" t="s">
        <v>209</v>
      </c>
      <c r="H32" s="47" t="s">
        <v>210</v>
      </c>
      <c r="I32" s="48">
        <v>43523</v>
      </c>
    </row>
    <row r="33" spans="1:9" ht="12.75">
      <c r="A33" s="49" t="s">
        <v>111</v>
      </c>
      <c r="B33" s="60" t="s">
        <v>269</v>
      </c>
      <c r="C33" s="60" t="s">
        <v>271</v>
      </c>
      <c r="D33" s="60" t="s">
        <v>70</v>
      </c>
      <c r="E33" s="68">
        <v>10</v>
      </c>
      <c r="F33" s="60" t="s">
        <v>270</v>
      </c>
      <c r="G33" s="60" t="s">
        <v>272</v>
      </c>
      <c r="H33" s="47" t="s">
        <v>273</v>
      </c>
      <c r="I33" s="48">
        <v>43524</v>
      </c>
    </row>
    <row r="34" spans="1:9" ht="12.75">
      <c r="A34" s="49" t="s">
        <v>112</v>
      </c>
      <c r="B34" s="60" t="s">
        <v>274</v>
      </c>
      <c r="C34" s="60" t="s">
        <v>81</v>
      </c>
      <c r="D34" s="64">
        <v>5202759</v>
      </c>
      <c r="E34" s="68">
        <v>1728</v>
      </c>
      <c r="F34" s="60" t="s">
        <v>275</v>
      </c>
      <c r="G34" s="60" t="s">
        <v>169</v>
      </c>
      <c r="H34" s="47" t="s">
        <v>170</v>
      </c>
      <c r="I34" s="48">
        <v>43528</v>
      </c>
    </row>
    <row r="35" spans="1:9" ht="12.75">
      <c r="A35" s="49" t="s">
        <v>113</v>
      </c>
      <c r="B35" s="60" t="s">
        <v>276</v>
      </c>
      <c r="C35" s="60" t="s">
        <v>271</v>
      </c>
      <c r="D35" s="60" t="s">
        <v>70</v>
      </c>
      <c r="E35" s="68">
        <v>10</v>
      </c>
      <c r="F35" s="60" t="s">
        <v>270</v>
      </c>
      <c r="G35" s="60" t="s">
        <v>272</v>
      </c>
      <c r="H35" s="47" t="s">
        <v>273</v>
      </c>
      <c r="I35" s="48">
        <v>43529</v>
      </c>
    </row>
    <row r="36" spans="1:9" ht="12.75">
      <c r="A36" s="49" t="s">
        <v>114</v>
      </c>
      <c r="B36" s="60" t="s">
        <v>277</v>
      </c>
      <c r="C36" s="60" t="s">
        <v>279</v>
      </c>
      <c r="D36" s="64" t="s">
        <v>471</v>
      </c>
      <c r="E36" s="68">
        <v>73.89</v>
      </c>
      <c r="F36" s="60" t="s">
        <v>278</v>
      </c>
      <c r="G36" s="60" t="s">
        <v>280</v>
      </c>
      <c r="H36" s="47" t="s">
        <v>281</v>
      </c>
      <c r="I36" s="48">
        <v>43529</v>
      </c>
    </row>
    <row r="37" spans="1:9" ht="12.75">
      <c r="A37" s="49" t="s">
        <v>115</v>
      </c>
      <c r="B37" s="60" t="s">
        <v>282</v>
      </c>
      <c r="C37" s="60" t="s">
        <v>213</v>
      </c>
      <c r="D37" s="65" t="s">
        <v>467</v>
      </c>
      <c r="E37" s="68">
        <v>317.9</v>
      </c>
      <c r="F37" s="60" t="s">
        <v>283</v>
      </c>
      <c r="G37" s="60" t="s">
        <v>214</v>
      </c>
      <c r="H37" s="84">
        <v>31322832</v>
      </c>
      <c r="I37" s="48">
        <v>43529</v>
      </c>
    </row>
    <row r="38" spans="1:9" ht="12.75">
      <c r="A38" s="49" t="s">
        <v>116</v>
      </c>
      <c r="B38" s="60" t="s">
        <v>284</v>
      </c>
      <c r="C38" s="60" t="s">
        <v>216</v>
      </c>
      <c r="D38" s="64">
        <v>1012890602</v>
      </c>
      <c r="E38" s="68">
        <v>117.4</v>
      </c>
      <c r="F38" s="60" t="s">
        <v>320</v>
      </c>
      <c r="G38" s="60" t="s">
        <v>217</v>
      </c>
      <c r="H38" s="47" t="s">
        <v>218</v>
      </c>
      <c r="I38" s="48">
        <v>43530</v>
      </c>
    </row>
    <row r="39" spans="1:9" ht="12.75">
      <c r="A39" s="49" t="s">
        <v>117</v>
      </c>
      <c r="B39" s="60" t="s">
        <v>285</v>
      </c>
      <c r="C39" s="60" t="s">
        <v>219</v>
      </c>
      <c r="D39" s="60" t="s">
        <v>73</v>
      </c>
      <c r="E39" s="68">
        <v>84</v>
      </c>
      <c r="F39" s="60" t="s">
        <v>286</v>
      </c>
      <c r="G39" s="60" t="s">
        <v>82</v>
      </c>
      <c r="H39" s="47" t="s">
        <v>220</v>
      </c>
      <c r="I39" s="48">
        <v>43530</v>
      </c>
    </row>
    <row r="40" spans="1:9" ht="12.75">
      <c r="A40" s="49" t="s">
        <v>118</v>
      </c>
      <c r="B40" s="60" t="s">
        <v>287</v>
      </c>
      <c r="C40" s="60" t="s">
        <v>236</v>
      </c>
      <c r="D40" s="65" t="s">
        <v>468</v>
      </c>
      <c r="E40" s="68">
        <v>1539.4</v>
      </c>
      <c r="F40" s="60" t="s">
        <v>288</v>
      </c>
      <c r="G40" s="60" t="s">
        <v>237</v>
      </c>
      <c r="H40" s="47" t="s">
        <v>238</v>
      </c>
      <c r="I40" s="48">
        <v>43537</v>
      </c>
    </row>
    <row r="41" spans="1:9" ht="12.75">
      <c r="A41" s="49" t="s">
        <v>119</v>
      </c>
      <c r="B41" s="60" t="s">
        <v>289</v>
      </c>
      <c r="C41" s="60" t="s">
        <v>231</v>
      </c>
      <c r="D41" s="64">
        <v>9000572471</v>
      </c>
      <c r="E41" s="68">
        <v>162.1</v>
      </c>
      <c r="F41" s="60" t="s">
        <v>290</v>
      </c>
      <c r="G41" s="60" t="s">
        <v>232</v>
      </c>
      <c r="H41" s="47" t="s">
        <v>233</v>
      </c>
      <c r="I41" s="48">
        <v>43537</v>
      </c>
    </row>
    <row r="42" spans="1:9" ht="12.75">
      <c r="A42" s="49" t="s">
        <v>120</v>
      </c>
      <c r="B42" s="60" t="s">
        <v>291</v>
      </c>
      <c r="C42" s="60" t="s">
        <v>183</v>
      </c>
      <c r="D42" s="64" t="s">
        <v>464</v>
      </c>
      <c r="E42" s="68">
        <v>96</v>
      </c>
      <c r="F42" s="60" t="s">
        <v>292</v>
      </c>
      <c r="G42" s="60" t="s">
        <v>184</v>
      </c>
      <c r="H42" s="47" t="s">
        <v>185</v>
      </c>
      <c r="I42" s="48">
        <v>43538</v>
      </c>
    </row>
    <row r="43" spans="1:9" ht="12.75">
      <c r="A43" s="49" t="s">
        <v>121</v>
      </c>
      <c r="B43" s="60" t="s">
        <v>293</v>
      </c>
      <c r="C43" s="60" t="s">
        <v>236</v>
      </c>
      <c r="D43" s="65" t="s">
        <v>468</v>
      </c>
      <c r="E43" s="68">
        <v>23.84</v>
      </c>
      <c r="F43" s="60" t="s">
        <v>294</v>
      </c>
      <c r="G43" s="60" t="s">
        <v>237</v>
      </c>
      <c r="H43" s="47" t="s">
        <v>238</v>
      </c>
      <c r="I43" s="48">
        <v>43546</v>
      </c>
    </row>
    <row r="44" spans="1:9" ht="25.5">
      <c r="A44" s="49" t="s">
        <v>122</v>
      </c>
      <c r="B44" s="60" t="s">
        <v>206</v>
      </c>
      <c r="C44" s="60" t="s">
        <v>208</v>
      </c>
      <c r="D44" s="64" t="s">
        <v>466</v>
      </c>
      <c r="E44" s="68">
        <v>128.25</v>
      </c>
      <c r="F44" s="60" t="s">
        <v>295</v>
      </c>
      <c r="G44" s="60" t="s">
        <v>209</v>
      </c>
      <c r="H44" s="47" t="s">
        <v>210</v>
      </c>
      <c r="I44" s="48">
        <v>43550</v>
      </c>
    </row>
    <row r="45" spans="1:9" ht="12.75">
      <c r="A45" s="49" t="s">
        <v>123</v>
      </c>
      <c r="B45" s="60" t="s">
        <v>296</v>
      </c>
      <c r="C45" s="60" t="s">
        <v>298</v>
      </c>
      <c r="D45" s="60" t="s">
        <v>472</v>
      </c>
      <c r="E45" s="68">
        <v>430</v>
      </c>
      <c r="F45" s="60" t="s">
        <v>297</v>
      </c>
      <c r="G45" s="60" t="s">
        <v>299</v>
      </c>
      <c r="H45" s="47" t="s">
        <v>300</v>
      </c>
      <c r="I45" s="48">
        <v>43556</v>
      </c>
    </row>
    <row r="46" spans="1:9" ht="12.75">
      <c r="A46" s="49" t="s">
        <v>124</v>
      </c>
      <c r="B46" s="60" t="s">
        <v>301</v>
      </c>
      <c r="C46" s="60" t="s">
        <v>189</v>
      </c>
      <c r="D46" s="66" t="s">
        <v>465</v>
      </c>
      <c r="E46" s="68">
        <v>47.02</v>
      </c>
      <c r="F46" s="60" t="s">
        <v>302</v>
      </c>
      <c r="G46" s="60" t="s">
        <v>190</v>
      </c>
      <c r="H46" s="47" t="s">
        <v>191</v>
      </c>
      <c r="I46" s="48">
        <v>43556</v>
      </c>
    </row>
    <row r="47" spans="1:9" ht="12.75">
      <c r="A47" s="49" t="s">
        <v>125</v>
      </c>
      <c r="B47" s="60" t="s">
        <v>303</v>
      </c>
      <c r="C47" s="60" t="s">
        <v>304</v>
      </c>
      <c r="D47" s="64" t="s">
        <v>469</v>
      </c>
      <c r="E47" s="68">
        <v>180</v>
      </c>
      <c r="F47" s="60" t="s">
        <v>307</v>
      </c>
      <c r="G47" s="60" t="s">
        <v>305</v>
      </c>
      <c r="H47" s="47" t="s">
        <v>306</v>
      </c>
      <c r="I47" s="48">
        <v>43556</v>
      </c>
    </row>
    <row r="48" spans="1:9" ht="12.75">
      <c r="A48" s="49" t="s">
        <v>126</v>
      </c>
      <c r="B48" s="60" t="s">
        <v>308</v>
      </c>
      <c r="C48" s="60" t="s">
        <v>219</v>
      </c>
      <c r="D48" s="60" t="s">
        <v>73</v>
      </c>
      <c r="E48" s="68">
        <v>84</v>
      </c>
      <c r="F48" s="60" t="s">
        <v>309</v>
      </c>
      <c r="G48" s="60" t="s">
        <v>82</v>
      </c>
      <c r="H48" s="47" t="s">
        <v>220</v>
      </c>
      <c r="I48" s="48">
        <v>43557</v>
      </c>
    </row>
    <row r="49" spans="1:9" ht="12.75">
      <c r="A49" s="49" t="s">
        <v>127</v>
      </c>
      <c r="B49" s="60" t="s">
        <v>310</v>
      </c>
      <c r="C49" s="60" t="s">
        <v>81</v>
      </c>
      <c r="D49" s="64">
        <v>5202759</v>
      </c>
      <c r="E49" s="68">
        <v>1652</v>
      </c>
      <c r="F49" s="60" t="s">
        <v>311</v>
      </c>
      <c r="G49" s="60" t="s">
        <v>169</v>
      </c>
      <c r="H49" s="47" t="s">
        <v>170</v>
      </c>
      <c r="I49" s="48">
        <v>43557</v>
      </c>
    </row>
    <row r="50" spans="1:9" ht="12.75">
      <c r="A50" s="49" t="s">
        <v>128</v>
      </c>
      <c r="B50" s="60" t="s">
        <v>312</v>
      </c>
      <c r="C50" s="60" t="s">
        <v>314</v>
      </c>
      <c r="D50" s="60" t="s">
        <v>260</v>
      </c>
      <c r="E50" s="68">
        <v>104.32</v>
      </c>
      <c r="F50" s="60" t="s">
        <v>313</v>
      </c>
      <c r="G50" s="60" t="s">
        <v>315</v>
      </c>
      <c r="H50" s="47" t="s">
        <v>316</v>
      </c>
      <c r="I50" s="48">
        <v>43558</v>
      </c>
    </row>
    <row r="51" spans="1:9" ht="12.75">
      <c r="A51" s="49" t="s">
        <v>129</v>
      </c>
      <c r="B51" s="60" t="s">
        <v>317</v>
      </c>
      <c r="C51" s="60" t="s">
        <v>213</v>
      </c>
      <c r="D51" s="65" t="s">
        <v>467</v>
      </c>
      <c r="E51" s="68">
        <v>324.64</v>
      </c>
      <c r="F51" s="60" t="s">
        <v>318</v>
      </c>
      <c r="G51" s="60" t="s">
        <v>214</v>
      </c>
      <c r="H51" s="84">
        <v>31322832</v>
      </c>
      <c r="I51" s="48">
        <v>43559</v>
      </c>
    </row>
    <row r="52" spans="1:9" ht="12.75">
      <c r="A52" s="49" t="s">
        <v>130</v>
      </c>
      <c r="B52" s="60" t="s">
        <v>319</v>
      </c>
      <c r="C52" s="60" t="s">
        <v>216</v>
      </c>
      <c r="D52" s="64">
        <v>1012890602</v>
      </c>
      <c r="E52" s="68">
        <v>116.24</v>
      </c>
      <c r="F52" s="60" t="s">
        <v>322</v>
      </c>
      <c r="G52" s="60" t="s">
        <v>217</v>
      </c>
      <c r="H52" s="47" t="s">
        <v>218</v>
      </c>
      <c r="I52" s="48">
        <v>43563</v>
      </c>
    </row>
    <row r="53" spans="1:9" ht="12.75">
      <c r="A53" s="49" t="s">
        <v>131</v>
      </c>
      <c r="B53" s="60" t="s">
        <v>323</v>
      </c>
      <c r="C53" s="60" t="s">
        <v>183</v>
      </c>
      <c r="D53" s="64" t="s">
        <v>464</v>
      </c>
      <c r="E53" s="68">
        <v>96</v>
      </c>
      <c r="F53" s="60" t="s">
        <v>324</v>
      </c>
      <c r="G53" s="60" t="s">
        <v>184</v>
      </c>
      <c r="H53" s="47" t="s">
        <v>185</v>
      </c>
      <c r="I53" s="48">
        <v>43565</v>
      </c>
    </row>
    <row r="54" spans="1:9" ht="12.75">
      <c r="A54" s="49" t="s">
        <v>132</v>
      </c>
      <c r="B54" s="60" t="s">
        <v>325</v>
      </c>
      <c r="C54" s="60" t="s">
        <v>178</v>
      </c>
      <c r="D54" s="60" t="s">
        <v>326</v>
      </c>
      <c r="E54" s="68">
        <v>37.06</v>
      </c>
      <c r="F54" s="60" t="s">
        <v>177</v>
      </c>
      <c r="G54" s="60" t="s">
        <v>179</v>
      </c>
      <c r="H54" s="47" t="s">
        <v>180</v>
      </c>
      <c r="I54" s="48">
        <v>43566</v>
      </c>
    </row>
    <row r="55" spans="1:9" ht="12.75" customHeight="1">
      <c r="A55" s="49" t="s">
        <v>133</v>
      </c>
      <c r="B55" s="60" t="s">
        <v>327</v>
      </c>
      <c r="C55" s="60" t="s">
        <v>231</v>
      </c>
      <c r="D55" s="64">
        <v>9000572471</v>
      </c>
      <c r="E55" s="68">
        <v>263.5</v>
      </c>
      <c r="F55" s="60" t="s">
        <v>328</v>
      </c>
      <c r="G55" s="60" t="s">
        <v>925</v>
      </c>
      <c r="H55" s="47" t="s">
        <v>233</v>
      </c>
      <c r="I55" s="48">
        <v>43566</v>
      </c>
    </row>
    <row r="56" spans="1:9" ht="13.5" customHeight="1">
      <c r="A56" s="49" t="s">
        <v>134</v>
      </c>
      <c r="B56" s="60" t="s">
        <v>329</v>
      </c>
      <c r="C56" s="60" t="s">
        <v>236</v>
      </c>
      <c r="D56" s="65" t="s">
        <v>468</v>
      </c>
      <c r="E56" s="68">
        <v>1142.62</v>
      </c>
      <c r="F56" s="60" t="s">
        <v>330</v>
      </c>
      <c r="G56" s="60" t="s">
        <v>237</v>
      </c>
      <c r="H56" s="47" t="s">
        <v>238</v>
      </c>
      <c r="I56" s="48">
        <v>43566</v>
      </c>
    </row>
    <row r="57" spans="1:9" ht="12.75">
      <c r="A57" s="49" t="s">
        <v>135</v>
      </c>
      <c r="B57" s="60" t="s">
        <v>331</v>
      </c>
      <c r="C57" s="60" t="s">
        <v>333</v>
      </c>
      <c r="D57" s="60" t="s">
        <v>70</v>
      </c>
      <c r="E57" s="68">
        <v>84</v>
      </c>
      <c r="F57" s="60" t="s">
        <v>332</v>
      </c>
      <c r="G57" s="60" t="s">
        <v>334</v>
      </c>
      <c r="H57" s="47" t="s">
        <v>335</v>
      </c>
      <c r="I57" s="48">
        <v>43566</v>
      </c>
    </row>
    <row r="58" spans="1:9" ht="12.75">
      <c r="A58" s="49" t="s">
        <v>136</v>
      </c>
      <c r="B58" s="60" t="s">
        <v>336</v>
      </c>
      <c r="C58" s="60" t="s">
        <v>338</v>
      </c>
      <c r="D58" s="60" t="s">
        <v>350</v>
      </c>
      <c r="E58" s="68">
        <v>105.83</v>
      </c>
      <c r="F58" s="60" t="s">
        <v>337</v>
      </c>
      <c r="G58" s="60" t="s">
        <v>339</v>
      </c>
      <c r="H58" s="47" t="s">
        <v>340</v>
      </c>
      <c r="I58" s="48">
        <v>43572</v>
      </c>
    </row>
    <row r="59" spans="1:9" ht="12.75">
      <c r="A59" s="49" t="s">
        <v>137</v>
      </c>
      <c r="B59" s="60" t="s">
        <v>341</v>
      </c>
      <c r="C59" s="60" t="s">
        <v>343</v>
      </c>
      <c r="D59" s="60" t="s">
        <v>349</v>
      </c>
      <c r="E59" s="68">
        <v>73.2</v>
      </c>
      <c r="F59" s="60" t="s">
        <v>342</v>
      </c>
      <c r="G59" s="60" t="s">
        <v>344</v>
      </c>
      <c r="H59" s="47" t="s">
        <v>345</v>
      </c>
      <c r="I59" s="48">
        <v>43573</v>
      </c>
    </row>
    <row r="60" spans="1:9" ht="12.75">
      <c r="A60" s="49" t="s">
        <v>138</v>
      </c>
      <c r="B60" s="60" t="s">
        <v>346</v>
      </c>
      <c r="C60" s="60" t="s">
        <v>351</v>
      </c>
      <c r="D60" s="60" t="s">
        <v>348</v>
      </c>
      <c r="E60" s="68">
        <v>31.2</v>
      </c>
      <c r="F60" s="60" t="s">
        <v>347</v>
      </c>
      <c r="G60" s="60" t="s">
        <v>352</v>
      </c>
      <c r="H60" s="47" t="s">
        <v>353</v>
      </c>
      <c r="I60" s="48">
        <v>43578</v>
      </c>
    </row>
    <row r="61" spans="1:9" ht="25.5">
      <c r="A61" s="49" t="s">
        <v>139</v>
      </c>
      <c r="B61" s="60" t="s">
        <v>206</v>
      </c>
      <c r="C61" s="60" t="s">
        <v>208</v>
      </c>
      <c r="D61" s="64" t="s">
        <v>466</v>
      </c>
      <c r="E61" s="68">
        <v>173.82</v>
      </c>
      <c r="F61" s="60" t="s">
        <v>354</v>
      </c>
      <c r="G61" s="60" t="s">
        <v>209</v>
      </c>
      <c r="H61" s="47" t="s">
        <v>210</v>
      </c>
      <c r="I61" s="48">
        <v>43581</v>
      </c>
    </row>
    <row r="62" spans="1:9" ht="12.75">
      <c r="A62" s="49" t="s">
        <v>140</v>
      </c>
      <c r="B62" s="60" t="s">
        <v>355</v>
      </c>
      <c r="C62" s="60" t="s">
        <v>81</v>
      </c>
      <c r="D62" s="64">
        <v>5202759</v>
      </c>
      <c r="E62" s="68">
        <v>1896</v>
      </c>
      <c r="F62" s="60" t="s">
        <v>356</v>
      </c>
      <c r="G62" s="60" t="s">
        <v>169</v>
      </c>
      <c r="H62" s="47" t="s">
        <v>170</v>
      </c>
      <c r="I62" s="48">
        <v>43591</v>
      </c>
    </row>
    <row r="63" spans="1:9" ht="12.75">
      <c r="A63" s="49" t="s">
        <v>141</v>
      </c>
      <c r="B63" s="60" t="s">
        <v>357</v>
      </c>
      <c r="C63" s="60" t="s">
        <v>219</v>
      </c>
      <c r="D63" s="60" t="s">
        <v>73</v>
      </c>
      <c r="E63" s="68">
        <v>84</v>
      </c>
      <c r="F63" s="60" t="s">
        <v>358</v>
      </c>
      <c r="G63" s="60" t="s">
        <v>82</v>
      </c>
      <c r="H63" s="47" t="s">
        <v>220</v>
      </c>
      <c r="I63" s="48">
        <v>43591</v>
      </c>
    </row>
    <row r="64" spans="1:9" ht="12.75">
      <c r="A64" s="49" t="s">
        <v>142</v>
      </c>
      <c r="B64" s="60" t="s">
        <v>359</v>
      </c>
      <c r="C64" s="60" t="s">
        <v>361</v>
      </c>
      <c r="D64" s="60" t="s">
        <v>376</v>
      </c>
      <c r="E64" s="68">
        <v>82.04</v>
      </c>
      <c r="F64" s="60" t="s">
        <v>360</v>
      </c>
      <c r="G64" s="60" t="s">
        <v>362</v>
      </c>
      <c r="H64" s="47" t="s">
        <v>363</v>
      </c>
      <c r="I64" s="48">
        <v>43591</v>
      </c>
    </row>
    <row r="65" spans="1:9" ht="12.75">
      <c r="A65" s="49" t="s">
        <v>143</v>
      </c>
      <c r="B65" s="60" t="s">
        <v>364</v>
      </c>
      <c r="C65" s="60" t="s">
        <v>213</v>
      </c>
      <c r="D65" s="65" t="s">
        <v>467</v>
      </c>
      <c r="E65" s="68">
        <v>350.36</v>
      </c>
      <c r="F65" s="60" t="s">
        <v>365</v>
      </c>
      <c r="G65" s="60" t="s">
        <v>214</v>
      </c>
      <c r="H65" s="84">
        <v>31322832</v>
      </c>
      <c r="I65" s="48">
        <v>43591</v>
      </c>
    </row>
    <row r="66" spans="1:9" ht="12.75">
      <c r="A66" s="49" t="s">
        <v>144</v>
      </c>
      <c r="B66" s="60" t="s">
        <v>366</v>
      </c>
      <c r="C66" s="60" t="s">
        <v>216</v>
      </c>
      <c r="D66" s="64">
        <v>1012890602</v>
      </c>
      <c r="E66" s="68">
        <v>116.24</v>
      </c>
      <c r="F66" s="60" t="s">
        <v>367</v>
      </c>
      <c r="G66" s="60" t="s">
        <v>217</v>
      </c>
      <c r="H66" s="47" t="s">
        <v>218</v>
      </c>
      <c r="I66" s="48">
        <v>43594</v>
      </c>
    </row>
    <row r="67" spans="1:9" ht="12.75">
      <c r="A67" s="49" t="s">
        <v>145</v>
      </c>
      <c r="B67" s="60" t="s">
        <v>368</v>
      </c>
      <c r="C67" s="60" t="s">
        <v>183</v>
      </c>
      <c r="D67" s="64" t="s">
        <v>464</v>
      </c>
      <c r="E67" s="68">
        <v>96</v>
      </c>
      <c r="F67" s="60" t="s">
        <v>369</v>
      </c>
      <c r="G67" s="60" t="s">
        <v>184</v>
      </c>
      <c r="H67" s="47" t="s">
        <v>185</v>
      </c>
      <c r="I67" s="48">
        <v>43595</v>
      </c>
    </row>
    <row r="68" spans="1:9" ht="12.75">
      <c r="A68" s="49" t="s">
        <v>146</v>
      </c>
      <c r="B68" s="60" t="s">
        <v>370</v>
      </c>
      <c r="C68" s="60" t="s">
        <v>231</v>
      </c>
      <c r="D68" s="64">
        <v>9000572471</v>
      </c>
      <c r="E68" s="68">
        <v>203.8</v>
      </c>
      <c r="F68" s="60" t="s">
        <v>371</v>
      </c>
      <c r="G68" s="60" t="s">
        <v>232</v>
      </c>
      <c r="H68" s="47" t="s">
        <v>233</v>
      </c>
      <c r="I68" s="48">
        <v>43598</v>
      </c>
    </row>
    <row r="69" spans="1:9" ht="12.75">
      <c r="A69" s="49" t="s">
        <v>147</v>
      </c>
      <c r="B69" s="60" t="s">
        <v>372</v>
      </c>
      <c r="C69" s="60" t="s">
        <v>236</v>
      </c>
      <c r="D69" s="65" t="s">
        <v>468</v>
      </c>
      <c r="E69" s="68">
        <v>793.06</v>
      </c>
      <c r="F69" s="60" t="s">
        <v>373</v>
      </c>
      <c r="G69" s="60" t="s">
        <v>237</v>
      </c>
      <c r="H69" s="47" t="s">
        <v>238</v>
      </c>
      <c r="I69" s="48">
        <v>43600</v>
      </c>
    </row>
    <row r="70" spans="1:9" ht="12.75">
      <c r="A70" s="49" t="s">
        <v>148</v>
      </c>
      <c r="B70" s="60" t="s">
        <v>374</v>
      </c>
      <c r="C70" s="60" t="s">
        <v>338</v>
      </c>
      <c r="D70" s="60" t="s">
        <v>350</v>
      </c>
      <c r="E70" s="68">
        <v>15.92</v>
      </c>
      <c r="F70" s="60" t="s">
        <v>375</v>
      </c>
      <c r="G70" s="60" t="s">
        <v>339</v>
      </c>
      <c r="H70" s="47" t="s">
        <v>340</v>
      </c>
      <c r="I70" s="48">
        <v>43600</v>
      </c>
    </row>
    <row r="71" spans="1:9" ht="12.75">
      <c r="A71" s="49" t="s">
        <v>149</v>
      </c>
      <c r="B71" s="60" t="s">
        <v>378</v>
      </c>
      <c r="C71" s="60" t="s">
        <v>338</v>
      </c>
      <c r="D71" s="60" t="s">
        <v>350</v>
      </c>
      <c r="E71" s="68">
        <v>85.15</v>
      </c>
      <c r="F71" s="60" t="s">
        <v>377</v>
      </c>
      <c r="G71" s="60" t="s">
        <v>339</v>
      </c>
      <c r="H71" s="47" t="s">
        <v>340</v>
      </c>
      <c r="I71" s="48">
        <v>43602</v>
      </c>
    </row>
    <row r="72" spans="1:9" ht="12.75">
      <c r="A72" s="49" t="s">
        <v>150</v>
      </c>
      <c r="B72" s="60" t="s">
        <v>379</v>
      </c>
      <c r="C72" s="60" t="s">
        <v>256</v>
      </c>
      <c r="D72" s="60" t="s">
        <v>381</v>
      </c>
      <c r="E72" s="68">
        <v>22.29</v>
      </c>
      <c r="F72" s="60" t="s">
        <v>380</v>
      </c>
      <c r="G72" s="60" t="s">
        <v>257</v>
      </c>
      <c r="H72" s="47">
        <v>31629881</v>
      </c>
      <c r="I72" s="48">
        <v>43605</v>
      </c>
    </row>
    <row r="73" spans="1:9" ht="12.75">
      <c r="A73" s="49" t="s">
        <v>151</v>
      </c>
      <c r="B73" s="60" t="s">
        <v>382</v>
      </c>
      <c r="C73" s="60" t="s">
        <v>256</v>
      </c>
      <c r="D73" s="60" t="s">
        <v>384</v>
      </c>
      <c r="E73" s="68">
        <v>698</v>
      </c>
      <c r="F73" s="60" t="s">
        <v>383</v>
      </c>
      <c r="G73" s="60" t="s">
        <v>257</v>
      </c>
      <c r="H73" s="47">
        <v>31629881</v>
      </c>
      <c r="I73" s="48">
        <v>43609</v>
      </c>
    </row>
    <row r="74" spans="1:9" ht="25.5">
      <c r="A74" s="49" t="s">
        <v>152</v>
      </c>
      <c r="B74" s="60" t="s">
        <v>385</v>
      </c>
      <c r="C74" s="60" t="s">
        <v>265</v>
      </c>
      <c r="D74" s="60" t="s">
        <v>387</v>
      </c>
      <c r="E74" s="68">
        <v>703.75</v>
      </c>
      <c r="F74" s="60" t="s">
        <v>386</v>
      </c>
      <c r="G74" s="60" t="s">
        <v>266</v>
      </c>
      <c r="H74" s="47" t="s">
        <v>267</v>
      </c>
      <c r="I74" s="48">
        <v>43612</v>
      </c>
    </row>
    <row r="75" spans="1:9" ht="25.5">
      <c r="A75" s="49" t="s">
        <v>153</v>
      </c>
      <c r="B75" s="60" t="s">
        <v>388</v>
      </c>
      <c r="C75" s="60" t="s">
        <v>265</v>
      </c>
      <c r="D75" s="60" t="s">
        <v>390</v>
      </c>
      <c r="E75" s="68">
        <v>1531.19</v>
      </c>
      <c r="F75" s="60" t="s">
        <v>389</v>
      </c>
      <c r="G75" s="60" t="s">
        <v>266</v>
      </c>
      <c r="H75" s="47" t="s">
        <v>267</v>
      </c>
      <c r="I75" s="48">
        <v>43612</v>
      </c>
    </row>
    <row r="76" spans="1:9" ht="25.5">
      <c r="A76" s="49" t="s">
        <v>154</v>
      </c>
      <c r="B76" s="60" t="s">
        <v>206</v>
      </c>
      <c r="C76" s="60" t="s">
        <v>208</v>
      </c>
      <c r="D76" s="64" t="s">
        <v>466</v>
      </c>
      <c r="E76" s="68">
        <v>123.49</v>
      </c>
      <c r="F76" s="60" t="s">
        <v>391</v>
      </c>
      <c r="G76" s="60" t="s">
        <v>209</v>
      </c>
      <c r="H76" s="47" t="s">
        <v>210</v>
      </c>
      <c r="I76" s="48">
        <v>43612</v>
      </c>
    </row>
    <row r="77" spans="1:9" ht="12.75">
      <c r="A77" s="49" t="s">
        <v>155</v>
      </c>
      <c r="B77" s="60" t="s">
        <v>392</v>
      </c>
      <c r="C77" s="60" t="s">
        <v>219</v>
      </c>
      <c r="D77" s="60" t="s">
        <v>73</v>
      </c>
      <c r="E77" s="68">
        <v>84</v>
      </c>
      <c r="F77" s="60" t="s">
        <v>393</v>
      </c>
      <c r="G77" s="60" t="s">
        <v>82</v>
      </c>
      <c r="H77" s="47" t="s">
        <v>220</v>
      </c>
      <c r="I77" s="48">
        <v>43620</v>
      </c>
    </row>
    <row r="78" spans="1:9" ht="12.75">
      <c r="A78" s="49" t="s">
        <v>156</v>
      </c>
      <c r="B78" s="60" t="s">
        <v>394</v>
      </c>
      <c r="C78" s="60" t="s">
        <v>81</v>
      </c>
      <c r="D78" s="64">
        <v>5202759</v>
      </c>
      <c r="E78" s="68">
        <v>1816</v>
      </c>
      <c r="F78" s="60" t="s">
        <v>395</v>
      </c>
      <c r="G78" s="60" t="s">
        <v>169</v>
      </c>
      <c r="H78" s="47" t="s">
        <v>170</v>
      </c>
      <c r="I78" s="48">
        <v>43620</v>
      </c>
    </row>
    <row r="79" spans="1:9" ht="12.75">
      <c r="A79" s="49" t="s">
        <v>157</v>
      </c>
      <c r="B79" s="60" t="s">
        <v>396</v>
      </c>
      <c r="C79" s="60" t="s">
        <v>213</v>
      </c>
      <c r="D79" s="65" t="s">
        <v>467</v>
      </c>
      <c r="E79" s="68">
        <v>343.4</v>
      </c>
      <c r="F79" s="60" t="s">
        <v>397</v>
      </c>
      <c r="G79" s="60" t="s">
        <v>214</v>
      </c>
      <c r="H79" s="84">
        <v>31322832</v>
      </c>
      <c r="I79" s="48">
        <v>43621</v>
      </c>
    </row>
    <row r="80" spans="1:9" ht="12.75">
      <c r="A80" s="49" t="s">
        <v>158</v>
      </c>
      <c r="B80" s="60" t="s">
        <v>398</v>
      </c>
      <c r="C80" s="60" t="s">
        <v>256</v>
      </c>
      <c r="D80" s="60" t="s">
        <v>400</v>
      </c>
      <c r="E80" s="68">
        <v>16.8</v>
      </c>
      <c r="F80" s="60" t="s">
        <v>399</v>
      </c>
      <c r="G80" s="60" t="s">
        <v>257</v>
      </c>
      <c r="H80" s="47">
        <v>31629881</v>
      </c>
      <c r="I80" s="48">
        <v>43621</v>
      </c>
    </row>
    <row r="81" spans="1:9" ht="12.75">
      <c r="A81" s="49" t="s">
        <v>159</v>
      </c>
      <c r="B81" s="60" t="s">
        <v>401</v>
      </c>
      <c r="C81" s="60" t="s">
        <v>216</v>
      </c>
      <c r="D81" s="64">
        <v>1012890602</v>
      </c>
      <c r="E81" s="68">
        <v>116.98</v>
      </c>
      <c r="F81" s="60" t="s">
        <v>402</v>
      </c>
      <c r="G81" s="60" t="s">
        <v>217</v>
      </c>
      <c r="H81" s="47" t="s">
        <v>218</v>
      </c>
      <c r="I81" s="48">
        <v>43622</v>
      </c>
    </row>
    <row r="82" spans="1:9" ht="12.75">
      <c r="A82" s="49" t="s">
        <v>160</v>
      </c>
      <c r="B82" s="60" t="s">
        <v>403</v>
      </c>
      <c r="C82" s="60" t="s">
        <v>183</v>
      </c>
      <c r="D82" s="64" t="s">
        <v>464</v>
      </c>
      <c r="E82" s="68">
        <v>96</v>
      </c>
      <c r="F82" s="60" t="s">
        <v>404</v>
      </c>
      <c r="G82" s="60" t="s">
        <v>184</v>
      </c>
      <c r="H82" s="47" t="s">
        <v>185</v>
      </c>
      <c r="I82" s="48">
        <v>43627</v>
      </c>
    </row>
    <row r="83" spans="1:9" ht="12.75">
      <c r="A83" s="49" t="s">
        <v>161</v>
      </c>
      <c r="B83" s="60" t="s">
        <v>405</v>
      </c>
      <c r="C83" s="60" t="s">
        <v>236</v>
      </c>
      <c r="D83" s="65" t="s">
        <v>468</v>
      </c>
      <c r="E83" s="68">
        <v>680.2</v>
      </c>
      <c r="F83" s="60" t="s">
        <v>406</v>
      </c>
      <c r="G83" s="60" t="s">
        <v>237</v>
      </c>
      <c r="H83" s="47" t="s">
        <v>238</v>
      </c>
      <c r="I83" s="48">
        <v>43628</v>
      </c>
    </row>
    <row r="84" spans="1:9" ht="12.75">
      <c r="A84" s="49" t="s">
        <v>162</v>
      </c>
      <c r="B84" s="60" t="s">
        <v>407</v>
      </c>
      <c r="C84" s="60" t="s">
        <v>231</v>
      </c>
      <c r="D84" s="64">
        <v>9000572471</v>
      </c>
      <c r="E84" s="68">
        <v>8.1</v>
      </c>
      <c r="F84" s="60" t="s">
        <v>408</v>
      </c>
      <c r="G84" s="60" t="s">
        <v>232</v>
      </c>
      <c r="H84" s="47" t="s">
        <v>233</v>
      </c>
      <c r="I84" s="48">
        <v>43629</v>
      </c>
    </row>
    <row r="85" spans="1:9" ht="12.75">
      <c r="A85" s="49" t="s">
        <v>163</v>
      </c>
      <c r="B85" s="60" t="s">
        <v>409</v>
      </c>
      <c r="C85" s="60" t="s">
        <v>231</v>
      </c>
      <c r="D85" s="64">
        <v>9000572471</v>
      </c>
      <c r="E85" s="68">
        <v>234.8</v>
      </c>
      <c r="F85" s="60" t="s">
        <v>410</v>
      </c>
      <c r="G85" s="60" t="s">
        <v>232</v>
      </c>
      <c r="H85" s="47" t="s">
        <v>233</v>
      </c>
      <c r="I85" s="48">
        <v>43630</v>
      </c>
    </row>
    <row r="86" spans="1:9" ht="12.75">
      <c r="A86" s="49" t="s">
        <v>164</v>
      </c>
      <c r="B86" s="60" t="s">
        <v>425</v>
      </c>
      <c r="C86" s="60" t="s">
        <v>428</v>
      </c>
      <c r="D86" s="60" t="s">
        <v>427</v>
      </c>
      <c r="E86" s="68">
        <v>870</v>
      </c>
      <c r="F86" s="60" t="s">
        <v>426</v>
      </c>
      <c r="G86" s="60" t="s">
        <v>429</v>
      </c>
      <c r="H86" s="47" t="s">
        <v>430</v>
      </c>
      <c r="I86" s="48">
        <v>43634</v>
      </c>
    </row>
    <row r="87" spans="1:9" ht="12.75">
      <c r="A87" s="49" t="s">
        <v>411</v>
      </c>
      <c r="B87" s="60" t="s">
        <v>431</v>
      </c>
      <c r="C87" s="60" t="s">
        <v>333</v>
      </c>
      <c r="D87" s="60" t="s">
        <v>70</v>
      </c>
      <c r="E87" s="68">
        <v>84</v>
      </c>
      <c r="F87" s="60" t="s">
        <v>432</v>
      </c>
      <c r="G87" s="60" t="s">
        <v>334</v>
      </c>
      <c r="H87" s="47" t="s">
        <v>335</v>
      </c>
      <c r="I87" s="48">
        <v>43635</v>
      </c>
    </row>
    <row r="88" spans="1:9" ht="12.75">
      <c r="A88" s="49" t="s">
        <v>412</v>
      </c>
      <c r="B88" s="60" t="s">
        <v>433</v>
      </c>
      <c r="C88" s="60" t="s">
        <v>256</v>
      </c>
      <c r="D88" s="60" t="s">
        <v>434</v>
      </c>
      <c r="E88" s="68">
        <v>10.8</v>
      </c>
      <c r="F88" s="60" t="s">
        <v>375</v>
      </c>
      <c r="G88" s="60" t="s">
        <v>257</v>
      </c>
      <c r="H88" s="47">
        <v>31629881</v>
      </c>
      <c r="I88" s="48">
        <v>43641</v>
      </c>
    </row>
    <row r="89" spans="1:9" ht="25.5">
      <c r="A89" s="49" t="s">
        <v>413</v>
      </c>
      <c r="B89" s="60" t="s">
        <v>206</v>
      </c>
      <c r="C89" s="60" t="s">
        <v>208</v>
      </c>
      <c r="D89" s="64" t="s">
        <v>466</v>
      </c>
      <c r="E89" s="68">
        <v>123.49</v>
      </c>
      <c r="F89" s="60" t="s">
        <v>435</v>
      </c>
      <c r="G89" s="60" t="s">
        <v>209</v>
      </c>
      <c r="H89" s="47" t="s">
        <v>210</v>
      </c>
      <c r="I89" s="48">
        <v>43642</v>
      </c>
    </row>
    <row r="90" spans="1:9" ht="12.75">
      <c r="A90" s="49" t="s">
        <v>414</v>
      </c>
      <c r="B90" s="60" t="s">
        <v>436</v>
      </c>
      <c r="C90" s="60" t="s">
        <v>439</v>
      </c>
      <c r="D90" s="60" t="s">
        <v>438</v>
      </c>
      <c r="E90" s="68">
        <v>1650.35</v>
      </c>
      <c r="F90" s="60" t="s">
        <v>437</v>
      </c>
      <c r="G90" s="60" t="s">
        <v>266</v>
      </c>
      <c r="H90" s="47" t="s">
        <v>440</v>
      </c>
      <c r="I90" s="48">
        <v>43642</v>
      </c>
    </row>
    <row r="91" spans="1:9" ht="12.75">
      <c r="A91" s="49" t="s">
        <v>415</v>
      </c>
      <c r="B91" s="60" t="s">
        <v>443</v>
      </c>
      <c r="C91" s="60" t="s">
        <v>439</v>
      </c>
      <c r="D91" s="60" t="s">
        <v>441</v>
      </c>
      <c r="E91" s="68">
        <v>660</v>
      </c>
      <c r="F91" s="60" t="s">
        <v>442</v>
      </c>
      <c r="G91" s="60" t="s">
        <v>266</v>
      </c>
      <c r="H91" s="47" t="s">
        <v>440</v>
      </c>
      <c r="I91" s="48">
        <v>43642</v>
      </c>
    </row>
    <row r="92" spans="1:9" ht="12.75">
      <c r="A92" s="49" t="s">
        <v>416</v>
      </c>
      <c r="B92" s="60" t="s">
        <v>444</v>
      </c>
      <c r="C92" s="60" t="s">
        <v>447</v>
      </c>
      <c r="D92" s="60" t="s">
        <v>446</v>
      </c>
      <c r="E92" s="68">
        <v>390.06</v>
      </c>
      <c r="F92" s="60" t="s">
        <v>445</v>
      </c>
      <c r="G92" s="60" t="s">
        <v>473</v>
      </c>
      <c r="H92" s="47">
        <v>31351361</v>
      </c>
      <c r="I92" s="48">
        <v>43644</v>
      </c>
    </row>
    <row r="93" spans="1:9" ht="12.75">
      <c r="A93" s="49" t="s">
        <v>417</v>
      </c>
      <c r="B93" s="60" t="s">
        <v>448</v>
      </c>
      <c r="C93" s="60" t="s">
        <v>189</v>
      </c>
      <c r="D93" s="66" t="s">
        <v>465</v>
      </c>
      <c r="E93" s="68">
        <v>48.2</v>
      </c>
      <c r="F93" s="60" t="s">
        <v>449</v>
      </c>
      <c r="G93" s="60" t="s">
        <v>190</v>
      </c>
      <c r="H93" s="47" t="s">
        <v>191</v>
      </c>
      <c r="I93" s="48">
        <v>43647</v>
      </c>
    </row>
    <row r="94" spans="1:9" ht="12.75">
      <c r="A94" s="49" t="s">
        <v>418</v>
      </c>
      <c r="B94" s="60" t="s">
        <v>450</v>
      </c>
      <c r="C94" s="60" t="s">
        <v>219</v>
      </c>
      <c r="D94" s="60" t="s">
        <v>73</v>
      </c>
      <c r="E94" s="68">
        <v>84</v>
      </c>
      <c r="F94" s="60" t="s">
        <v>451</v>
      </c>
      <c r="G94" s="60" t="s">
        <v>82</v>
      </c>
      <c r="H94" s="47" t="s">
        <v>220</v>
      </c>
      <c r="I94" s="48">
        <v>43648</v>
      </c>
    </row>
    <row r="95" spans="1:9" ht="12.75">
      <c r="A95" s="49" t="s">
        <v>419</v>
      </c>
      <c r="B95" s="60" t="s">
        <v>452</v>
      </c>
      <c r="C95" s="60" t="s">
        <v>81</v>
      </c>
      <c r="D95" s="64">
        <v>5202759</v>
      </c>
      <c r="E95" s="68">
        <v>2056</v>
      </c>
      <c r="F95" s="60" t="s">
        <v>453</v>
      </c>
      <c r="G95" s="60" t="s">
        <v>169</v>
      </c>
      <c r="H95" s="47" t="s">
        <v>170</v>
      </c>
      <c r="I95" s="48">
        <v>43649</v>
      </c>
    </row>
    <row r="96" spans="1:9" ht="12.75">
      <c r="A96" s="49" t="s">
        <v>420</v>
      </c>
      <c r="B96" s="60" t="s">
        <v>454</v>
      </c>
      <c r="C96" s="60" t="s">
        <v>213</v>
      </c>
      <c r="D96" s="65" t="s">
        <v>467</v>
      </c>
      <c r="E96" s="68">
        <v>353.47</v>
      </c>
      <c r="F96" s="60" t="s">
        <v>455</v>
      </c>
      <c r="G96" s="60" t="s">
        <v>214</v>
      </c>
      <c r="H96" s="84">
        <v>31322832</v>
      </c>
      <c r="I96" s="48">
        <v>43650</v>
      </c>
    </row>
    <row r="97" spans="1:9" ht="12.75">
      <c r="A97" s="49" t="s">
        <v>421</v>
      </c>
      <c r="B97" s="60" t="s">
        <v>456</v>
      </c>
      <c r="C97" s="60" t="s">
        <v>304</v>
      </c>
      <c r="D97" s="64" t="s">
        <v>469</v>
      </c>
      <c r="E97" s="68">
        <v>180</v>
      </c>
      <c r="F97" s="60" t="s">
        <v>457</v>
      </c>
      <c r="G97" s="60" t="s">
        <v>305</v>
      </c>
      <c r="H97" s="47" t="s">
        <v>306</v>
      </c>
      <c r="I97" s="48">
        <v>43654</v>
      </c>
    </row>
    <row r="98" spans="1:9" ht="12.75">
      <c r="A98" s="49" t="s">
        <v>422</v>
      </c>
      <c r="B98" s="60" t="s">
        <v>458</v>
      </c>
      <c r="C98" s="60" t="s">
        <v>216</v>
      </c>
      <c r="D98" s="64">
        <v>1012890602</v>
      </c>
      <c r="E98" s="68">
        <v>116.32</v>
      </c>
      <c r="F98" s="60" t="s">
        <v>459</v>
      </c>
      <c r="G98" s="60" t="s">
        <v>217</v>
      </c>
      <c r="H98" s="47" t="s">
        <v>218</v>
      </c>
      <c r="I98" s="48">
        <v>43654</v>
      </c>
    </row>
    <row r="99" spans="1:9" ht="12.75">
      <c r="A99" s="49" t="s">
        <v>423</v>
      </c>
      <c r="B99" s="60" t="s">
        <v>460</v>
      </c>
      <c r="C99" s="60" t="s">
        <v>236</v>
      </c>
      <c r="D99" s="65" t="s">
        <v>468</v>
      </c>
      <c r="E99" s="68">
        <v>482.2</v>
      </c>
      <c r="F99" s="60" t="s">
        <v>462</v>
      </c>
      <c r="G99" s="60" t="s">
        <v>237</v>
      </c>
      <c r="H99" s="47" t="s">
        <v>238</v>
      </c>
      <c r="I99" s="48">
        <v>43656</v>
      </c>
    </row>
    <row r="100" spans="1:9" ht="12.75">
      <c r="A100" s="49" t="s">
        <v>424</v>
      </c>
      <c r="B100" s="60" t="s">
        <v>461</v>
      </c>
      <c r="C100" s="60" t="s">
        <v>338</v>
      </c>
      <c r="D100" s="60" t="s">
        <v>463</v>
      </c>
      <c r="E100" s="68">
        <v>15.31</v>
      </c>
      <c r="F100" s="60" t="s">
        <v>375</v>
      </c>
      <c r="G100" s="60" t="s">
        <v>339</v>
      </c>
      <c r="H100" s="47" t="s">
        <v>340</v>
      </c>
      <c r="I100" s="48">
        <v>43656</v>
      </c>
    </row>
    <row r="101" spans="1:9" ht="12.75">
      <c r="A101" s="49" t="s">
        <v>474</v>
      </c>
      <c r="B101" s="60">
        <v>1010002642</v>
      </c>
      <c r="C101" s="60" t="s">
        <v>183</v>
      </c>
      <c r="D101" s="60" t="s">
        <v>464</v>
      </c>
      <c r="E101" s="68">
        <v>96</v>
      </c>
      <c r="F101" s="60" t="s">
        <v>527</v>
      </c>
      <c r="G101" s="60" t="s">
        <v>184</v>
      </c>
      <c r="H101" s="47" t="s">
        <v>185</v>
      </c>
      <c r="I101" s="48">
        <v>43657</v>
      </c>
    </row>
    <row r="102" spans="1:9" ht="12.75">
      <c r="A102" s="49" t="s">
        <v>475</v>
      </c>
      <c r="B102" s="60" t="s">
        <v>528</v>
      </c>
      <c r="C102" s="60" t="s">
        <v>231</v>
      </c>
      <c r="D102" s="64">
        <v>9000572471</v>
      </c>
      <c r="E102" s="68">
        <v>181</v>
      </c>
      <c r="F102" s="60" t="s">
        <v>529</v>
      </c>
      <c r="G102" s="60" t="s">
        <v>232</v>
      </c>
      <c r="H102" s="47" t="s">
        <v>233</v>
      </c>
      <c r="I102" s="48">
        <v>43661</v>
      </c>
    </row>
    <row r="103" spans="1:9" ht="12.75">
      <c r="A103" s="49" t="s">
        <v>476</v>
      </c>
      <c r="B103" s="60" t="s">
        <v>530</v>
      </c>
      <c r="C103" s="60" t="s">
        <v>532</v>
      </c>
      <c r="D103" s="61" t="s">
        <v>891</v>
      </c>
      <c r="E103" s="68">
        <v>14988</v>
      </c>
      <c r="F103" s="60" t="s">
        <v>531</v>
      </c>
      <c r="G103" s="60" t="s">
        <v>533</v>
      </c>
      <c r="H103" s="47" t="s">
        <v>534</v>
      </c>
      <c r="I103" s="48">
        <v>43672</v>
      </c>
    </row>
    <row r="104" spans="1:9" ht="25.5">
      <c r="A104" s="49" t="s">
        <v>477</v>
      </c>
      <c r="B104" s="60" t="s">
        <v>206</v>
      </c>
      <c r="C104" s="60" t="s">
        <v>208</v>
      </c>
      <c r="D104" s="64" t="s">
        <v>466</v>
      </c>
      <c r="E104" s="68">
        <v>123.49</v>
      </c>
      <c r="F104" s="60" t="s">
        <v>535</v>
      </c>
      <c r="G104" s="60" t="s">
        <v>209</v>
      </c>
      <c r="H104" s="47" t="s">
        <v>210</v>
      </c>
      <c r="I104" s="48">
        <v>43672</v>
      </c>
    </row>
    <row r="105" spans="1:9" ht="12.75">
      <c r="A105" s="49" t="s">
        <v>478</v>
      </c>
      <c r="B105" s="60" t="s">
        <v>536</v>
      </c>
      <c r="C105" s="60" t="s">
        <v>219</v>
      </c>
      <c r="D105" s="60" t="s">
        <v>73</v>
      </c>
      <c r="E105" s="68">
        <v>84</v>
      </c>
      <c r="F105" s="60" t="s">
        <v>537</v>
      </c>
      <c r="G105" s="60" t="s">
        <v>82</v>
      </c>
      <c r="H105" s="47" t="s">
        <v>220</v>
      </c>
      <c r="I105" s="48">
        <v>43678</v>
      </c>
    </row>
    <row r="106" spans="1:9" ht="12.75">
      <c r="A106" s="49" t="s">
        <v>479</v>
      </c>
      <c r="B106" s="60" t="s">
        <v>538</v>
      </c>
      <c r="C106" s="60" t="s">
        <v>81</v>
      </c>
      <c r="D106" s="64">
        <v>5202759</v>
      </c>
      <c r="E106" s="68">
        <v>1588</v>
      </c>
      <c r="F106" s="60" t="s">
        <v>539</v>
      </c>
      <c r="G106" s="60" t="s">
        <v>169</v>
      </c>
      <c r="H106" s="47" t="s">
        <v>170</v>
      </c>
      <c r="I106" s="48">
        <v>43682</v>
      </c>
    </row>
    <row r="107" spans="1:9" ht="12.75">
      <c r="A107" s="49" t="s">
        <v>480</v>
      </c>
      <c r="B107" s="60" t="s">
        <v>540</v>
      </c>
      <c r="C107" s="60" t="s">
        <v>178</v>
      </c>
      <c r="D107" s="60" t="s">
        <v>565</v>
      </c>
      <c r="E107" s="68">
        <v>158.2</v>
      </c>
      <c r="F107" s="60" t="s">
        <v>177</v>
      </c>
      <c r="G107" s="60" t="s">
        <v>179</v>
      </c>
      <c r="H107" s="47" t="s">
        <v>180</v>
      </c>
      <c r="I107" s="48">
        <v>43682</v>
      </c>
    </row>
    <row r="108" spans="1:9" ht="12.75">
      <c r="A108" s="49" t="s">
        <v>481</v>
      </c>
      <c r="B108" s="60" t="s">
        <v>542</v>
      </c>
      <c r="C108" s="60" t="s">
        <v>213</v>
      </c>
      <c r="D108" s="65" t="s">
        <v>467</v>
      </c>
      <c r="E108" s="68">
        <v>214.38</v>
      </c>
      <c r="F108" s="60" t="s">
        <v>543</v>
      </c>
      <c r="G108" s="60" t="s">
        <v>214</v>
      </c>
      <c r="H108" s="84">
        <v>31322832</v>
      </c>
      <c r="I108" s="48">
        <v>43683</v>
      </c>
    </row>
    <row r="109" spans="1:9" ht="12.75">
      <c r="A109" s="49" t="s">
        <v>482</v>
      </c>
      <c r="B109" s="60" t="s">
        <v>544</v>
      </c>
      <c r="C109" s="60" t="s">
        <v>183</v>
      </c>
      <c r="D109" s="60" t="s">
        <v>464</v>
      </c>
      <c r="E109" s="68">
        <v>96</v>
      </c>
      <c r="F109" s="60" t="s">
        <v>545</v>
      </c>
      <c r="G109" s="60" t="s">
        <v>184</v>
      </c>
      <c r="H109" s="47" t="s">
        <v>185</v>
      </c>
      <c r="I109" s="48">
        <v>43689</v>
      </c>
    </row>
    <row r="110" spans="1:9" ht="12.75">
      <c r="A110" s="49" t="s">
        <v>483</v>
      </c>
      <c r="B110" s="60" t="s">
        <v>546</v>
      </c>
      <c r="C110" s="60" t="s">
        <v>216</v>
      </c>
      <c r="D110" s="64">
        <v>1012890602</v>
      </c>
      <c r="E110" s="68">
        <v>124.43</v>
      </c>
      <c r="F110" s="60" t="s">
        <v>547</v>
      </c>
      <c r="G110" s="60" t="s">
        <v>217</v>
      </c>
      <c r="H110" s="47" t="s">
        <v>218</v>
      </c>
      <c r="I110" s="48">
        <v>43689</v>
      </c>
    </row>
    <row r="111" spans="1:9" ht="12.75">
      <c r="A111" s="49" t="s">
        <v>484</v>
      </c>
      <c r="B111" s="60" t="s">
        <v>548</v>
      </c>
      <c r="C111" s="60" t="s">
        <v>236</v>
      </c>
      <c r="D111" s="65" t="s">
        <v>468</v>
      </c>
      <c r="E111" s="68">
        <v>482.2</v>
      </c>
      <c r="F111" s="60" t="s">
        <v>549</v>
      </c>
      <c r="G111" s="60" t="s">
        <v>237</v>
      </c>
      <c r="H111" s="47" t="s">
        <v>238</v>
      </c>
      <c r="I111" s="48">
        <v>43689</v>
      </c>
    </row>
    <row r="112" spans="1:9" ht="12.75">
      <c r="A112" s="49" t="s">
        <v>485</v>
      </c>
      <c r="B112" s="60" t="s">
        <v>550</v>
      </c>
      <c r="C112" s="60" t="s">
        <v>333</v>
      </c>
      <c r="D112" s="60" t="s">
        <v>70</v>
      </c>
      <c r="E112" s="68">
        <v>108</v>
      </c>
      <c r="F112" s="60" t="s">
        <v>551</v>
      </c>
      <c r="G112" s="60" t="s">
        <v>334</v>
      </c>
      <c r="H112" s="47" t="s">
        <v>335</v>
      </c>
      <c r="I112" s="48">
        <v>43689</v>
      </c>
    </row>
    <row r="113" spans="1:9" ht="12.75">
      <c r="A113" s="49" t="s">
        <v>486</v>
      </c>
      <c r="B113" s="60" t="s">
        <v>552</v>
      </c>
      <c r="C113" s="60" t="s">
        <v>231</v>
      </c>
      <c r="D113" s="64">
        <v>9000572471</v>
      </c>
      <c r="E113" s="68">
        <v>229.1</v>
      </c>
      <c r="F113" s="60" t="s">
        <v>553</v>
      </c>
      <c r="G113" s="60" t="s">
        <v>232</v>
      </c>
      <c r="H113" s="47" t="s">
        <v>233</v>
      </c>
      <c r="I113" s="48">
        <v>43692</v>
      </c>
    </row>
    <row r="114" spans="1:9" ht="12.75">
      <c r="A114" s="49" t="s">
        <v>487</v>
      </c>
      <c r="B114" s="60" t="s">
        <v>554</v>
      </c>
      <c r="C114" s="60" t="s">
        <v>556</v>
      </c>
      <c r="D114" s="60" t="s">
        <v>559</v>
      </c>
      <c r="E114" s="68">
        <v>128.94</v>
      </c>
      <c r="F114" s="60" t="s">
        <v>555</v>
      </c>
      <c r="G114" s="60" t="s">
        <v>557</v>
      </c>
      <c r="H114" s="47" t="s">
        <v>558</v>
      </c>
      <c r="I114" s="48">
        <v>43696</v>
      </c>
    </row>
    <row r="115" spans="1:9" ht="12.75">
      <c r="A115" s="49" t="s">
        <v>488</v>
      </c>
      <c r="B115" s="60" t="s">
        <v>560</v>
      </c>
      <c r="C115" s="60" t="s">
        <v>338</v>
      </c>
      <c r="D115" s="60" t="s">
        <v>568</v>
      </c>
      <c r="E115" s="68">
        <v>35.61</v>
      </c>
      <c r="F115" s="60" t="s">
        <v>562</v>
      </c>
      <c r="G115" s="60" t="s">
        <v>339</v>
      </c>
      <c r="H115" s="47" t="s">
        <v>340</v>
      </c>
      <c r="I115" s="48">
        <v>43697</v>
      </c>
    </row>
    <row r="116" spans="1:9" ht="12.75">
      <c r="A116" s="49" t="s">
        <v>489</v>
      </c>
      <c r="B116" s="60" t="s">
        <v>563</v>
      </c>
      <c r="C116" s="60" t="s">
        <v>351</v>
      </c>
      <c r="D116" s="60" t="s">
        <v>541</v>
      </c>
      <c r="E116" s="68">
        <v>30</v>
      </c>
      <c r="F116" s="60" t="s">
        <v>564</v>
      </c>
      <c r="G116" s="60" t="s">
        <v>352</v>
      </c>
      <c r="H116" s="47" t="s">
        <v>353</v>
      </c>
      <c r="I116" s="48">
        <v>43697</v>
      </c>
    </row>
    <row r="117" spans="1:9" ht="12.75">
      <c r="A117" s="49" t="s">
        <v>490</v>
      </c>
      <c r="B117" s="60" t="s">
        <v>566</v>
      </c>
      <c r="C117" s="60" t="s">
        <v>532</v>
      </c>
      <c r="D117" s="60" t="s">
        <v>561</v>
      </c>
      <c r="E117" s="68">
        <v>240</v>
      </c>
      <c r="F117" s="60" t="s">
        <v>567</v>
      </c>
      <c r="G117" s="60" t="s">
        <v>533</v>
      </c>
      <c r="H117" s="47" t="s">
        <v>534</v>
      </c>
      <c r="I117" s="48">
        <v>43699</v>
      </c>
    </row>
    <row r="118" spans="1:9" ht="12.75">
      <c r="A118" s="49" t="s">
        <v>491</v>
      </c>
      <c r="B118" s="60" t="s">
        <v>569</v>
      </c>
      <c r="C118" s="60" t="s">
        <v>571</v>
      </c>
      <c r="D118" s="61" t="s">
        <v>892</v>
      </c>
      <c r="E118" s="68">
        <v>372.65</v>
      </c>
      <c r="F118" s="60" t="s">
        <v>570</v>
      </c>
      <c r="G118" s="60" t="s">
        <v>572</v>
      </c>
      <c r="H118" s="47" t="s">
        <v>573</v>
      </c>
      <c r="I118" s="48">
        <v>43698</v>
      </c>
    </row>
    <row r="119" spans="1:9" ht="12.75">
      <c r="A119" s="49" t="s">
        <v>492</v>
      </c>
      <c r="B119" s="60" t="s">
        <v>574</v>
      </c>
      <c r="C119" s="60" t="s">
        <v>571</v>
      </c>
      <c r="D119" s="61" t="s">
        <v>893</v>
      </c>
      <c r="E119" s="68">
        <v>344.93</v>
      </c>
      <c r="F119" s="60" t="s">
        <v>575</v>
      </c>
      <c r="G119" s="60" t="s">
        <v>572</v>
      </c>
      <c r="H119" s="47" t="s">
        <v>573</v>
      </c>
      <c r="I119" s="48">
        <v>43698</v>
      </c>
    </row>
    <row r="120" spans="1:9" ht="12.75">
      <c r="A120" s="49" t="s">
        <v>493</v>
      </c>
      <c r="B120" s="60" t="s">
        <v>576</v>
      </c>
      <c r="C120" s="60" t="s">
        <v>922</v>
      </c>
      <c r="D120" s="61" t="s">
        <v>576</v>
      </c>
      <c r="E120" s="68">
        <v>94.05</v>
      </c>
      <c r="F120" s="60" t="s">
        <v>577</v>
      </c>
      <c r="G120" s="60" t="s">
        <v>578</v>
      </c>
      <c r="H120" s="47" t="s">
        <v>923</v>
      </c>
      <c r="I120" s="48">
        <v>43699</v>
      </c>
    </row>
    <row r="121" spans="1:9" ht="25.5">
      <c r="A121" s="49" t="s">
        <v>494</v>
      </c>
      <c r="B121" s="60" t="s">
        <v>206</v>
      </c>
      <c r="C121" s="60" t="s">
        <v>208</v>
      </c>
      <c r="D121" s="64" t="s">
        <v>466</v>
      </c>
      <c r="E121" s="68">
        <v>123.49</v>
      </c>
      <c r="F121" s="60" t="s">
        <v>579</v>
      </c>
      <c r="G121" s="60" t="s">
        <v>209</v>
      </c>
      <c r="H121" s="47" t="s">
        <v>210</v>
      </c>
      <c r="I121" s="48">
        <v>43703</v>
      </c>
    </row>
    <row r="122" spans="1:9" ht="12.75">
      <c r="A122" s="49" t="s">
        <v>495</v>
      </c>
      <c r="B122" s="60" t="s">
        <v>580</v>
      </c>
      <c r="C122" s="60" t="s">
        <v>81</v>
      </c>
      <c r="D122" s="64">
        <v>5202759</v>
      </c>
      <c r="E122" s="68">
        <v>1452</v>
      </c>
      <c r="F122" s="60" t="s">
        <v>581</v>
      </c>
      <c r="G122" s="60" t="s">
        <v>169</v>
      </c>
      <c r="H122" s="47" t="s">
        <v>170</v>
      </c>
      <c r="I122" s="48">
        <v>43711</v>
      </c>
    </row>
    <row r="123" spans="1:9" ht="12.75">
      <c r="A123" s="49" t="s">
        <v>496</v>
      </c>
      <c r="B123" s="60" t="s">
        <v>582</v>
      </c>
      <c r="C123" s="60" t="s">
        <v>219</v>
      </c>
      <c r="D123" s="60" t="s">
        <v>73</v>
      </c>
      <c r="E123" s="68">
        <v>84</v>
      </c>
      <c r="F123" s="60" t="s">
        <v>583</v>
      </c>
      <c r="G123" s="60" t="s">
        <v>82</v>
      </c>
      <c r="H123" s="47" t="s">
        <v>220</v>
      </c>
      <c r="I123" s="48">
        <v>43711</v>
      </c>
    </row>
    <row r="124" spans="1:9" ht="12.75">
      <c r="A124" s="49" t="s">
        <v>497</v>
      </c>
      <c r="B124" s="60" t="s">
        <v>584</v>
      </c>
      <c r="C124" s="60" t="s">
        <v>213</v>
      </c>
      <c r="D124" s="65" t="s">
        <v>467</v>
      </c>
      <c r="E124" s="68">
        <v>265.43</v>
      </c>
      <c r="F124" s="60" t="s">
        <v>585</v>
      </c>
      <c r="G124" s="60" t="s">
        <v>214</v>
      </c>
      <c r="H124" s="84">
        <v>31322832</v>
      </c>
      <c r="I124" s="48">
        <v>43712</v>
      </c>
    </row>
    <row r="125" spans="1:9" ht="25.5">
      <c r="A125" s="49" t="s">
        <v>498</v>
      </c>
      <c r="B125" s="60" t="s">
        <v>586</v>
      </c>
      <c r="C125" s="63" t="s">
        <v>588</v>
      </c>
      <c r="D125" s="61" t="s">
        <v>894</v>
      </c>
      <c r="E125" s="68">
        <v>119.34</v>
      </c>
      <c r="F125" s="60" t="s">
        <v>587</v>
      </c>
      <c r="G125" s="63" t="s">
        <v>589</v>
      </c>
      <c r="H125" s="51">
        <v>31595545</v>
      </c>
      <c r="I125" s="48">
        <v>43714</v>
      </c>
    </row>
    <row r="126" spans="1:9" ht="12.75">
      <c r="A126" s="49" t="s">
        <v>499</v>
      </c>
      <c r="B126" s="60" t="s">
        <v>590</v>
      </c>
      <c r="C126" s="60" t="s">
        <v>216</v>
      </c>
      <c r="D126" s="64">
        <v>1012890602</v>
      </c>
      <c r="E126" s="68">
        <v>116.24</v>
      </c>
      <c r="F126" s="60" t="s">
        <v>591</v>
      </c>
      <c r="G126" s="60" t="s">
        <v>217</v>
      </c>
      <c r="H126" s="47" t="s">
        <v>218</v>
      </c>
      <c r="I126" s="48">
        <v>43717</v>
      </c>
    </row>
    <row r="127" spans="1:9" ht="12.75">
      <c r="A127" s="49" t="s">
        <v>500</v>
      </c>
      <c r="B127" s="60" t="s">
        <v>592</v>
      </c>
      <c r="C127" s="60" t="s">
        <v>183</v>
      </c>
      <c r="D127" s="60" t="s">
        <v>464</v>
      </c>
      <c r="E127" s="68">
        <v>96</v>
      </c>
      <c r="F127" s="60" t="s">
        <v>593</v>
      </c>
      <c r="G127" s="60" t="s">
        <v>184</v>
      </c>
      <c r="H127" s="47" t="s">
        <v>185</v>
      </c>
      <c r="I127" s="48">
        <v>43718</v>
      </c>
    </row>
    <row r="128" spans="1:9" ht="12.75">
      <c r="A128" s="49" t="s">
        <v>501</v>
      </c>
      <c r="B128" s="60" t="s">
        <v>594</v>
      </c>
      <c r="C128" s="60" t="s">
        <v>236</v>
      </c>
      <c r="D128" s="65" t="s">
        <v>468</v>
      </c>
      <c r="E128" s="68">
        <v>482.2</v>
      </c>
      <c r="F128" s="60" t="s">
        <v>595</v>
      </c>
      <c r="G128" s="60" t="s">
        <v>237</v>
      </c>
      <c r="H128" s="47" t="s">
        <v>238</v>
      </c>
      <c r="I128" s="48">
        <v>43719</v>
      </c>
    </row>
    <row r="129" spans="1:9" ht="12.75">
      <c r="A129" s="49" t="s">
        <v>502</v>
      </c>
      <c r="B129" s="60" t="s">
        <v>596</v>
      </c>
      <c r="C129" s="60" t="s">
        <v>599</v>
      </c>
      <c r="D129" s="60" t="s">
        <v>598</v>
      </c>
      <c r="E129" s="68">
        <v>50</v>
      </c>
      <c r="F129" s="60" t="s">
        <v>597</v>
      </c>
      <c r="G129" s="60" t="s">
        <v>600</v>
      </c>
      <c r="H129" s="47">
        <v>33307253</v>
      </c>
      <c r="I129" s="48">
        <v>43720</v>
      </c>
    </row>
    <row r="130" spans="1:9" ht="12.75">
      <c r="A130" s="49" t="s">
        <v>503</v>
      </c>
      <c r="B130" s="60" t="s">
        <v>601</v>
      </c>
      <c r="C130" s="60" t="s">
        <v>231</v>
      </c>
      <c r="D130" s="64">
        <v>9000572471</v>
      </c>
      <c r="E130" s="68">
        <v>131.75</v>
      </c>
      <c r="F130" s="60" t="s">
        <v>602</v>
      </c>
      <c r="G130" s="60" t="s">
        <v>232</v>
      </c>
      <c r="H130" s="47" t="s">
        <v>233</v>
      </c>
      <c r="I130" s="48">
        <v>43721</v>
      </c>
    </row>
    <row r="131" spans="1:9" ht="12.75">
      <c r="A131" s="49" t="s">
        <v>504</v>
      </c>
      <c r="B131" s="60" t="s">
        <v>603</v>
      </c>
      <c r="C131" s="60" t="s">
        <v>194</v>
      </c>
      <c r="D131" s="61" t="s">
        <v>890</v>
      </c>
      <c r="E131" s="68">
        <v>35</v>
      </c>
      <c r="F131" s="60" t="s">
        <v>604</v>
      </c>
      <c r="G131" s="60" t="s">
        <v>195</v>
      </c>
      <c r="H131" s="47" t="s">
        <v>196</v>
      </c>
      <c r="I131" s="48">
        <v>43727</v>
      </c>
    </row>
    <row r="132" spans="1:9" ht="12.75">
      <c r="A132" s="49" t="s">
        <v>505</v>
      </c>
      <c r="B132" s="60" t="s">
        <v>605</v>
      </c>
      <c r="C132" s="60" t="s">
        <v>194</v>
      </c>
      <c r="D132" s="61" t="s">
        <v>890</v>
      </c>
      <c r="E132" s="68">
        <v>32</v>
      </c>
      <c r="F132" s="60" t="s">
        <v>606</v>
      </c>
      <c r="G132" s="60" t="s">
        <v>195</v>
      </c>
      <c r="H132" s="47" t="s">
        <v>196</v>
      </c>
      <c r="I132" s="48">
        <v>43727</v>
      </c>
    </row>
    <row r="133" spans="1:9" ht="15">
      <c r="A133" s="49" t="s">
        <v>506</v>
      </c>
      <c r="B133" s="60" t="s">
        <v>607</v>
      </c>
      <c r="C133" s="63" t="s">
        <v>609</v>
      </c>
      <c r="D133" s="60" t="s">
        <v>70</v>
      </c>
      <c r="E133" s="68">
        <v>192</v>
      </c>
      <c r="F133" s="60" t="s">
        <v>608</v>
      </c>
      <c r="G133" s="63" t="s">
        <v>610</v>
      </c>
      <c r="H133" s="50">
        <v>35691069</v>
      </c>
      <c r="I133" s="48">
        <v>43733</v>
      </c>
    </row>
    <row r="134" spans="1:9" ht="25.5">
      <c r="A134" s="49" t="s">
        <v>507</v>
      </c>
      <c r="B134" s="60" t="s">
        <v>206</v>
      </c>
      <c r="C134" s="60" t="s">
        <v>208</v>
      </c>
      <c r="D134" s="64" t="s">
        <v>466</v>
      </c>
      <c r="E134" s="68">
        <v>123.99</v>
      </c>
      <c r="F134" s="60" t="s">
        <v>611</v>
      </c>
      <c r="G134" s="60" t="s">
        <v>209</v>
      </c>
      <c r="H134" s="47" t="s">
        <v>210</v>
      </c>
      <c r="I134" s="48">
        <v>43734</v>
      </c>
    </row>
    <row r="135" spans="1:9" ht="12.75">
      <c r="A135" s="49" t="s">
        <v>508</v>
      </c>
      <c r="B135" s="60" t="s">
        <v>612</v>
      </c>
      <c r="C135" s="60" t="s">
        <v>81</v>
      </c>
      <c r="D135" s="64">
        <v>5202759</v>
      </c>
      <c r="E135" s="68">
        <v>2124</v>
      </c>
      <c r="F135" s="60" t="s">
        <v>613</v>
      </c>
      <c r="G135" s="60" t="s">
        <v>169</v>
      </c>
      <c r="H135" s="47" t="s">
        <v>170</v>
      </c>
      <c r="I135" s="48">
        <v>43740</v>
      </c>
    </row>
    <row r="136" spans="1:9" ht="12.75">
      <c r="A136" s="49" t="s">
        <v>509</v>
      </c>
      <c r="B136" s="60" t="s">
        <v>614</v>
      </c>
      <c r="C136" s="60" t="s">
        <v>219</v>
      </c>
      <c r="D136" s="60" t="s">
        <v>73</v>
      </c>
      <c r="E136" s="68">
        <v>84</v>
      </c>
      <c r="F136" s="60" t="s">
        <v>615</v>
      </c>
      <c r="G136" s="60" t="s">
        <v>82</v>
      </c>
      <c r="H136" s="47" t="s">
        <v>220</v>
      </c>
      <c r="I136" s="48">
        <v>43740</v>
      </c>
    </row>
    <row r="137" spans="1:9" ht="12.75">
      <c r="A137" s="49" t="s">
        <v>510</v>
      </c>
      <c r="B137" s="60" t="s">
        <v>616</v>
      </c>
      <c r="C137" s="60" t="s">
        <v>189</v>
      </c>
      <c r="D137" s="66" t="s">
        <v>465</v>
      </c>
      <c r="E137" s="68">
        <v>48.2</v>
      </c>
      <c r="F137" s="60" t="s">
        <v>617</v>
      </c>
      <c r="G137" s="60" t="s">
        <v>190</v>
      </c>
      <c r="H137" s="47" t="s">
        <v>191</v>
      </c>
      <c r="I137" s="48">
        <v>43741</v>
      </c>
    </row>
    <row r="138" spans="1:9" ht="12.75">
      <c r="A138" s="49" t="s">
        <v>511</v>
      </c>
      <c r="B138" s="60" t="s">
        <v>618</v>
      </c>
      <c r="C138" s="63" t="s">
        <v>620</v>
      </c>
      <c r="D138" s="67">
        <v>423002378</v>
      </c>
      <c r="E138" s="68">
        <v>322.14</v>
      </c>
      <c r="F138" s="63" t="s">
        <v>619</v>
      </c>
      <c r="G138" s="63" t="s">
        <v>621</v>
      </c>
      <c r="H138" s="51">
        <v>653501</v>
      </c>
      <c r="I138" s="52">
        <v>43741</v>
      </c>
    </row>
    <row r="139" spans="1:9" ht="15">
      <c r="A139" s="49" t="s">
        <v>512</v>
      </c>
      <c r="B139" s="60" t="s">
        <v>622</v>
      </c>
      <c r="C139" s="63" t="s">
        <v>556</v>
      </c>
      <c r="D139" s="67" t="s">
        <v>624</v>
      </c>
      <c r="E139" s="68">
        <v>347.33</v>
      </c>
      <c r="F139" s="63" t="s">
        <v>623</v>
      </c>
      <c r="G139" s="63" t="s">
        <v>557</v>
      </c>
      <c r="H139" s="50">
        <v>48118621</v>
      </c>
      <c r="I139" s="52">
        <v>43742</v>
      </c>
    </row>
    <row r="140" spans="1:9" ht="12.75">
      <c r="A140" s="49" t="s">
        <v>513</v>
      </c>
      <c r="B140" s="60" t="s">
        <v>626</v>
      </c>
      <c r="C140" s="60" t="s">
        <v>213</v>
      </c>
      <c r="D140" s="65" t="s">
        <v>467</v>
      </c>
      <c r="E140" s="68">
        <v>327.41</v>
      </c>
      <c r="F140" s="60" t="s">
        <v>625</v>
      </c>
      <c r="G140" s="60" t="s">
        <v>214</v>
      </c>
      <c r="H140" s="84">
        <v>31322832</v>
      </c>
      <c r="I140" s="52">
        <v>43742</v>
      </c>
    </row>
    <row r="141" spans="1:9" ht="12.75">
      <c r="A141" s="49" t="s">
        <v>514</v>
      </c>
      <c r="B141" s="60" t="s">
        <v>627</v>
      </c>
      <c r="C141" s="60" t="s">
        <v>304</v>
      </c>
      <c r="D141" s="64" t="s">
        <v>469</v>
      </c>
      <c r="E141" s="68">
        <v>180</v>
      </c>
      <c r="F141" s="60" t="s">
        <v>628</v>
      </c>
      <c r="G141" s="60" t="s">
        <v>305</v>
      </c>
      <c r="H141" s="47" t="s">
        <v>306</v>
      </c>
      <c r="I141" s="48">
        <v>43745</v>
      </c>
    </row>
    <row r="142" spans="1:9" ht="12.75">
      <c r="A142" s="49" t="s">
        <v>515</v>
      </c>
      <c r="B142" s="60" t="s">
        <v>629</v>
      </c>
      <c r="C142" s="60" t="s">
        <v>632</v>
      </c>
      <c r="D142" s="64" t="s">
        <v>631</v>
      </c>
      <c r="E142" s="68">
        <v>241.66</v>
      </c>
      <c r="F142" s="60" t="s">
        <v>630</v>
      </c>
      <c r="G142" s="60" t="s">
        <v>633</v>
      </c>
      <c r="H142" s="47">
        <v>36626821</v>
      </c>
      <c r="I142" s="48">
        <v>43747</v>
      </c>
    </row>
    <row r="143" spans="1:9" ht="12.75">
      <c r="A143" s="49" t="s">
        <v>516</v>
      </c>
      <c r="B143" s="60" t="s">
        <v>634</v>
      </c>
      <c r="C143" s="60" t="s">
        <v>216</v>
      </c>
      <c r="D143" s="64">
        <v>1012890602</v>
      </c>
      <c r="E143" s="68">
        <v>116.24</v>
      </c>
      <c r="F143" s="60" t="s">
        <v>635</v>
      </c>
      <c r="G143" s="60" t="s">
        <v>217</v>
      </c>
      <c r="H143" s="47" t="s">
        <v>218</v>
      </c>
      <c r="I143" s="48">
        <v>43747</v>
      </c>
    </row>
    <row r="144" spans="1:9" ht="12.75">
      <c r="A144" s="49" t="s">
        <v>517</v>
      </c>
      <c r="B144" s="60" t="s">
        <v>636</v>
      </c>
      <c r="C144" s="60" t="s">
        <v>183</v>
      </c>
      <c r="D144" s="64" t="s">
        <v>464</v>
      </c>
      <c r="E144" s="68">
        <v>96</v>
      </c>
      <c r="F144" s="60" t="s">
        <v>637</v>
      </c>
      <c r="G144" s="60" t="s">
        <v>184</v>
      </c>
      <c r="H144" s="47" t="s">
        <v>185</v>
      </c>
      <c r="I144" s="48">
        <v>43748</v>
      </c>
    </row>
    <row r="145" spans="1:9" ht="12.75">
      <c r="A145" s="49" t="s">
        <v>518</v>
      </c>
      <c r="B145" s="60" t="s">
        <v>638</v>
      </c>
      <c r="C145" s="60" t="s">
        <v>639</v>
      </c>
      <c r="D145" s="64" t="s">
        <v>753</v>
      </c>
      <c r="E145" s="68">
        <v>600</v>
      </c>
      <c r="F145" s="60" t="s">
        <v>641</v>
      </c>
      <c r="G145" s="60" t="s">
        <v>640</v>
      </c>
      <c r="H145" s="47">
        <v>31629881</v>
      </c>
      <c r="I145" s="48">
        <v>43387</v>
      </c>
    </row>
    <row r="146" spans="1:9" ht="12.75">
      <c r="A146" s="49" t="s">
        <v>519</v>
      </c>
      <c r="B146" s="60" t="s">
        <v>651</v>
      </c>
      <c r="C146" s="60" t="s">
        <v>571</v>
      </c>
      <c r="D146" s="62">
        <v>345461917</v>
      </c>
      <c r="E146" s="68">
        <v>66.39</v>
      </c>
      <c r="F146" s="60" t="s">
        <v>652</v>
      </c>
      <c r="G146" s="60" t="s">
        <v>572</v>
      </c>
      <c r="H146" s="47" t="s">
        <v>573</v>
      </c>
      <c r="I146" s="48">
        <v>43387</v>
      </c>
    </row>
    <row r="147" spans="1:9" ht="12.75">
      <c r="A147" s="49" t="s">
        <v>520</v>
      </c>
      <c r="B147" s="60" t="s">
        <v>653</v>
      </c>
      <c r="C147" s="60" t="s">
        <v>333</v>
      </c>
      <c r="D147" s="60" t="s">
        <v>70</v>
      </c>
      <c r="E147" s="68">
        <v>84</v>
      </c>
      <c r="F147" s="60" t="s">
        <v>654</v>
      </c>
      <c r="G147" s="60" t="s">
        <v>334</v>
      </c>
      <c r="H147" s="47" t="s">
        <v>335</v>
      </c>
      <c r="I147" s="48">
        <v>43752</v>
      </c>
    </row>
    <row r="148" spans="1:9" ht="12.75">
      <c r="A148" s="49" t="s">
        <v>521</v>
      </c>
      <c r="B148" s="60" t="s">
        <v>655</v>
      </c>
      <c r="C148" s="60" t="s">
        <v>231</v>
      </c>
      <c r="D148" s="64">
        <v>9000572471</v>
      </c>
      <c r="E148" s="68">
        <v>124.1</v>
      </c>
      <c r="F148" s="60" t="s">
        <v>656</v>
      </c>
      <c r="G148" s="60" t="s">
        <v>232</v>
      </c>
      <c r="H148" s="47" t="s">
        <v>233</v>
      </c>
      <c r="I148" s="48">
        <v>43752</v>
      </c>
    </row>
    <row r="149" spans="1:9" ht="12.75">
      <c r="A149" s="49" t="s">
        <v>522</v>
      </c>
      <c r="B149" s="60" t="s">
        <v>657</v>
      </c>
      <c r="C149" s="60" t="s">
        <v>236</v>
      </c>
      <c r="D149" s="65" t="s">
        <v>468</v>
      </c>
      <c r="E149" s="68">
        <v>559.9</v>
      </c>
      <c r="F149" s="60" t="s">
        <v>658</v>
      </c>
      <c r="G149" s="60" t="s">
        <v>237</v>
      </c>
      <c r="H149" s="47" t="s">
        <v>238</v>
      </c>
      <c r="I149" s="48">
        <v>43752</v>
      </c>
    </row>
    <row r="150" spans="1:9" ht="12.75">
      <c r="A150" s="49" t="s">
        <v>523</v>
      </c>
      <c r="B150" s="60" t="s">
        <v>659</v>
      </c>
      <c r="C150" s="60" t="s">
        <v>662</v>
      </c>
      <c r="D150" s="64" t="s">
        <v>661</v>
      </c>
      <c r="E150" s="68">
        <v>619.5</v>
      </c>
      <c r="F150" s="60" t="s">
        <v>660</v>
      </c>
      <c r="G150" s="60" t="s">
        <v>663</v>
      </c>
      <c r="H150" s="47">
        <v>46431284</v>
      </c>
      <c r="I150" s="48">
        <v>43755</v>
      </c>
    </row>
    <row r="151" spans="1:9" ht="25.5">
      <c r="A151" s="49" t="s">
        <v>524</v>
      </c>
      <c r="B151" s="60" t="s">
        <v>664</v>
      </c>
      <c r="C151" s="63" t="s">
        <v>588</v>
      </c>
      <c r="D151" s="61" t="s">
        <v>895</v>
      </c>
      <c r="E151" s="68">
        <v>147.37</v>
      </c>
      <c r="F151" s="60" t="s">
        <v>665</v>
      </c>
      <c r="G151" s="63" t="s">
        <v>589</v>
      </c>
      <c r="H151" s="51">
        <v>31595545</v>
      </c>
      <c r="I151" s="48">
        <v>43755</v>
      </c>
    </row>
    <row r="152" spans="1:9" ht="12.75">
      <c r="A152" s="49" t="s">
        <v>525</v>
      </c>
      <c r="B152" s="60" t="s">
        <v>666</v>
      </c>
      <c r="C152" s="60" t="s">
        <v>428</v>
      </c>
      <c r="D152" s="64" t="s">
        <v>670</v>
      </c>
      <c r="E152" s="68">
        <v>722.44</v>
      </c>
      <c r="F152" s="60" t="s">
        <v>426</v>
      </c>
      <c r="G152" s="60" t="s">
        <v>429</v>
      </c>
      <c r="H152" s="47" t="s">
        <v>430</v>
      </c>
      <c r="I152" s="48">
        <v>43759</v>
      </c>
    </row>
    <row r="153" spans="1:9" ht="25.5">
      <c r="A153" s="49" t="s">
        <v>526</v>
      </c>
      <c r="B153" s="60" t="s">
        <v>667</v>
      </c>
      <c r="C153" s="60" t="s">
        <v>265</v>
      </c>
      <c r="D153" s="64" t="s">
        <v>669</v>
      </c>
      <c r="E153" s="68">
        <v>215.52</v>
      </c>
      <c r="F153" s="60" t="s">
        <v>668</v>
      </c>
      <c r="G153" s="60" t="s">
        <v>266</v>
      </c>
      <c r="H153" s="47" t="s">
        <v>267</v>
      </c>
      <c r="I153" s="48">
        <v>43760</v>
      </c>
    </row>
    <row r="154" spans="1:9" ht="25.5">
      <c r="A154" s="49" t="s">
        <v>642</v>
      </c>
      <c r="B154" s="60" t="s">
        <v>671</v>
      </c>
      <c r="C154" s="60" t="s">
        <v>265</v>
      </c>
      <c r="D154" s="64" t="s">
        <v>673</v>
      </c>
      <c r="E154" s="68">
        <v>100</v>
      </c>
      <c r="F154" s="60" t="s">
        <v>672</v>
      </c>
      <c r="G154" s="60" t="s">
        <v>266</v>
      </c>
      <c r="H154" s="47" t="s">
        <v>267</v>
      </c>
      <c r="I154" s="48">
        <v>43761</v>
      </c>
    </row>
    <row r="155" spans="1:9" ht="25.5">
      <c r="A155" s="49" t="s">
        <v>643</v>
      </c>
      <c r="B155" s="60" t="s">
        <v>206</v>
      </c>
      <c r="C155" s="60" t="s">
        <v>208</v>
      </c>
      <c r="D155" s="64" t="s">
        <v>466</v>
      </c>
      <c r="E155" s="68">
        <v>113.49</v>
      </c>
      <c r="F155" s="60" t="s">
        <v>674</v>
      </c>
      <c r="G155" s="60" t="s">
        <v>209</v>
      </c>
      <c r="H155" s="47" t="s">
        <v>210</v>
      </c>
      <c r="I155" s="48">
        <v>43767</v>
      </c>
    </row>
    <row r="156" spans="1:9" ht="12.75">
      <c r="A156" s="49" t="s">
        <v>644</v>
      </c>
      <c r="B156" s="60" t="s">
        <v>675</v>
      </c>
      <c r="C156" s="60" t="s">
        <v>178</v>
      </c>
      <c r="D156" s="60" t="s">
        <v>677</v>
      </c>
      <c r="E156" s="68">
        <v>275.8</v>
      </c>
      <c r="F156" s="60" t="s">
        <v>676</v>
      </c>
      <c r="G156" s="60" t="s">
        <v>179</v>
      </c>
      <c r="H156" s="47" t="s">
        <v>180</v>
      </c>
      <c r="I156" s="48">
        <v>43769</v>
      </c>
    </row>
    <row r="157" spans="1:9" ht="12.75">
      <c r="A157" s="49" t="s">
        <v>645</v>
      </c>
      <c r="B157" s="60" t="s">
        <v>678</v>
      </c>
      <c r="C157" s="60" t="s">
        <v>219</v>
      </c>
      <c r="D157" s="60" t="s">
        <v>73</v>
      </c>
      <c r="E157" s="68">
        <v>84</v>
      </c>
      <c r="F157" s="60" t="s">
        <v>679</v>
      </c>
      <c r="G157" s="60" t="s">
        <v>82</v>
      </c>
      <c r="H157" s="47" t="s">
        <v>220</v>
      </c>
      <c r="I157" s="48">
        <v>43774</v>
      </c>
    </row>
    <row r="158" spans="1:9" ht="12.75">
      <c r="A158" s="49" t="s">
        <v>646</v>
      </c>
      <c r="B158" s="60" t="s">
        <v>680</v>
      </c>
      <c r="C158" s="60" t="s">
        <v>213</v>
      </c>
      <c r="D158" s="65" t="s">
        <v>467</v>
      </c>
      <c r="E158" s="68">
        <v>373.39</v>
      </c>
      <c r="F158" s="60" t="s">
        <v>681</v>
      </c>
      <c r="G158" s="60" t="s">
        <v>214</v>
      </c>
      <c r="H158" s="84">
        <v>31322832</v>
      </c>
      <c r="I158" s="52">
        <v>43775</v>
      </c>
    </row>
    <row r="159" spans="1:9" ht="12.75">
      <c r="A159" s="49" t="s">
        <v>647</v>
      </c>
      <c r="B159" s="60" t="s">
        <v>682</v>
      </c>
      <c r="C159" s="60" t="s">
        <v>81</v>
      </c>
      <c r="D159" s="64">
        <v>5202759</v>
      </c>
      <c r="E159" s="68">
        <v>1604</v>
      </c>
      <c r="F159" s="60" t="s">
        <v>683</v>
      </c>
      <c r="G159" s="60" t="s">
        <v>169</v>
      </c>
      <c r="H159" s="47" t="s">
        <v>170</v>
      </c>
      <c r="I159" s="52">
        <v>43775</v>
      </c>
    </row>
    <row r="160" spans="1:9" ht="12.75">
      <c r="A160" s="49" t="s">
        <v>648</v>
      </c>
      <c r="B160" s="60" t="s">
        <v>726</v>
      </c>
      <c r="C160" s="60" t="s">
        <v>729</v>
      </c>
      <c r="D160" s="64" t="s">
        <v>728</v>
      </c>
      <c r="E160" s="68">
        <v>99</v>
      </c>
      <c r="F160" s="60" t="s">
        <v>727</v>
      </c>
      <c r="G160" s="60" t="s">
        <v>730</v>
      </c>
      <c r="H160" s="47">
        <v>50638629</v>
      </c>
      <c r="I160" s="52">
        <v>43776</v>
      </c>
    </row>
    <row r="161" spans="1:9" ht="12.75">
      <c r="A161" s="49" t="s">
        <v>649</v>
      </c>
      <c r="B161" s="60" t="s">
        <v>731</v>
      </c>
      <c r="C161" s="60" t="s">
        <v>333</v>
      </c>
      <c r="D161" s="60" t="s">
        <v>70</v>
      </c>
      <c r="E161" s="68">
        <v>124.15</v>
      </c>
      <c r="F161" s="60" t="s">
        <v>732</v>
      </c>
      <c r="G161" s="60" t="s">
        <v>334</v>
      </c>
      <c r="H161" s="47" t="s">
        <v>335</v>
      </c>
      <c r="I161" s="52">
        <v>43776</v>
      </c>
    </row>
    <row r="162" spans="1:9" ht="12.75">
      <c r="A162" s="49" t="s">
        <v>650</v>
      </c>
      <c r="B162" s="60" t="s">
        <v>733</v>
      </c>
      <c r="C162" s="60" t="s">
        <v>216</v>
      </c>
      <c r="D162" s="64">
        <v>1012890602</v>
      </c>
      <c r="E162" s="68">
        <v>116.24</v>
      </c>
      <c r="F162" s="60" t="s">
        <v>734</v>
      </c>
      <c r="G162" s="60" t="s">
        <v>217</v>
      </c>
      <c r="H162" s="47" t="s">
        <v>218</v>
      </c>
      <c r="I162" s="52">
        <v>43776</v>
      </c>
    </row>
    <row r="163" spans="1:9" ht="12.75">
      <c r="A163" s="49" t="s">
        <v>684</v>
      </c>
      <c r="B163" s="60" t="s">
        <v>735</v>
      </c>
      <c r="C163" s="60" t="s">
        <v>178</v>
      </c>
      <c r="D163" s="64" t="s">
        <v>737</v>
      </c>
      <c r="E163" s="68">
        <v>20.23</v>
      </c>
      <c r="F163" s="60" t="s">
        <v>736</v>
      </c>
      <c r="G163" s="60" t="s">
        <v>179</v>
      </c>
      <c r="H163" s="47" t="s">
        <v>180</v>
      </c>
      <c r="I163" s="52">
        <v>43777</v>
      </c>
    </row>
    <row r="164" spans="1:9" ht="12.75">
      <c r="A164" s="49" t="s">
        <v>685</v>
      </c>
      <c r="B164" s="60" t="s">
        <v>738</v>
      </c>
      <c r="C164" s="60" t="s">
        <v>183</v>
      </c>
      <c r="D164" s="64" t="s">
        <v>464</v>
      </c>
      <c r="E164" s="68">
        <v>96</v>
      </c>
      <c r="F164" s="60" t="s">
        <v>739</v>
      </c>
      <c r="G164" s="60" t="s">
        <v>184</v>
      </c>
      <c r="H164" s="47" t="s">
        <v>185</v>
      </c>
      <c r="I164" s="48">
        <v>43781</v>
      </c>
    </row>
    <row r="165" spans="1:9" ht="12.75">
      <c r="A165" s="49" t="s">
        <v>686</v>
      </c>
      <c r="B165" s="60" t="s">
        <v>740</v>
      </c>
      <c r="C165" s="60" t="s">
        <v>333</v>
      </c>
      <c r="D165" s="64" t="s">
        <v>70</v>
      </c>
      <c r="E165" s="68">
        <v>165</v>
      </c>
      <c r="F165" s="60" t="s">
        <v>741</v>
      </c>
      <c r="G165" s="60" t="s">
        <v>334</v>
      </c>
      <c r="H165" s="47" t="s">
        <v>335</v>
      </c>
      <c r="I165" s="52">
        <v>43782</v>
      </c>
    </row>
    <row r="166" spans="1:9" ht="12.75">
      <c r="A166" s="49" t="s">
        <v>687</v>
      </c>
      <c r="B166" s="60" t="s">
        <v>742</v>
      </c>
      <c r="C166" s="63" t="s">
        <v>745</v>
      </c>
      <c r="D166" s="67" t="s">
        <v>744</v>
      </c>
      <c r="E166" s="68">
        <v>427.68</v>
      </c>
      <c r="F166" s="63" t="s">
        <v>743</v>
      </c>
      <c r="G166" s="63" t="s">
        <v>746</v>
      </c>
      <c r="H166" s="47">
        <v>44262566</v>
      </c>
      <c r="I166" s="52">
        <v>43782</v>
      </c>
    </row>
    <row r="167" spans="1:9" ht="12.75">
      <c r="A167" s="49" t="s">
        <v>688</v>
      </c>
      <c r="B167" s="60" t="s">
        <v>747</v>
      </c>
      <c r="C167" s="60" t="s">
        <v>749</v>
      </c>
      <c r="D167" s="62" t="s">
        <v>896</v>
      </c>
      <c r="E167" s="68">
        <v>2994</v>
      </c>
      <c r="F167" s="60" t="s">
        <v>748</v>
      </c>
      <c r="G167" s="60" t="s">
        <v>750</v>
      </c>
      <c r="H167" s="47">
        <v>50475533</v>
      </c>
      <c r="I167" s="52">
        <v>43782</v>
      </c>
    </row>
    <row r="168" spans="1:9" ht="12.75">
      <c r="A168" s="49" t="s">
        <v>689</v>
      </c>
      <c r="B168" s="60" t="s">
        <v>751</v>
      </c>
      <c r="C168" s="60" t="s">
        <v>236</v>
      </c>
      <c r="D168" s="65" t="s">
        <v>468</v>
      </c>
      <c r="E168" s="68">
        <v>971.44</v>
      </c>
      <c r="F168" s="60" t="s">
        <v>752</v>
      </c>
      <c r="G168" s="60" t="s">
        <v>237</v>
      </c>
      <c r="H168" s="47" t="s">
        <v>238</v>
      </c>
      <c r="I168" s="52">
        <v>43782</v>
      </c>
    </row>
    <row r="169" spans="1:9" ht="12.75">
      <c r="A169" s="49" t="s">
        <v>690</v>
      </c>
      <c r="B169" s="60" t="s">
        <v>754</v>
      </c>
      <c r="C169" s="60" t="s">
        <v>338</v>
      </c>
      <c r="D169" s="64" t="s">
        <v>756</v>
      </c>
      <c r="E169" s="68">
        <v>198.52</v>
      </c>
      <c r="F169" s="60" t="s">
        <v>755</v>
      </c>
      <c r="G169" s="60" t="s">
        <v>339</v>
      </c>
      <c r="H169" s="47" t="s">
        <v>340</v>
      </c>
      <c r="I169" s="52">
        <v>43783</v>
      </c>
    </row>
    <row r="170" spans="1:9" ht="12.75">
      <c r="A170" s="49" t="s">
        <v>691</v>
      </c>
      <c r="B170" s="60" t="s">
        <v>757</v>
      </c>
      <c r="C170" s="60" t="s">
        <v>439</v>
      </c>
      <c r="D170" s="64" t="s">
        <v>759</v>
      </c>
      <c r="E170" s="68">
        <v>915.68</v>
      </c>
      <c r="F170" s="60" t="s">
        <v>758</v>
      </c>
      <c r="G170" s="60" t="s">
        <v>266</v>
      </c>
      <c r="H170" s="47" t="s">
        <v>440</v>
      </c>
      <c r="I170" s="52">
        <v>43783</v>
      </c>
    </row>
    <row r="171" spans="1:9" ht="12.75">
      <c r="A171" s="49" t="s">
        <v>692</v>
      </c>
      <c r="B171" s="60" t="s">
        <v>760</v>
      </c>
      <c r="C171" s="60" t="s">
        <v>314</v>
      </c>
      <c r="D171" s="64" t="s">
        <v>761</v>
      </c>
      <c r="E171" s="68">
        <v>220.32</v>
      </c>
      <c r="F171" s="60" t="s">
        <v>313</v>
      </c>
      <c r="G171" s="60" t="s">
        <v>315</v>
      </c>
      <c r="H171" s="47" t="s">
        <v>316</v>
      </c>
      <c r="I171" s="52">
        <v>43783</v>
      </c>
    </row>
    <row r="172" spans="1:9" ht="12.75">
      <c r="A172" s="49" t="s">
        <v>693</v>
      </c>
      <c r="B172" s="60" t="s">
        <v>762</v>
      </c>
      <c r="C172" s="60" t="s">
        <v>231</v>
      </c>
      <c r="D172" s="64">
        <v>9000572471</v>
      </c>
      <c r="E172" s="68">
        <v>185.7</v>
      </c>
      <c r="F172" s="60" t="s">
        <v>763</v>
      </c>
      <c r="G172" s="60" t="s">
        <v>232</v>
      </c>
      <c r="H172" s="47" t="s">
        <v>233</v>
      </c>
      <c r="I172" s="48">
        <v>43784</v>
      </c>
    </row>
    <row r="173" spans="1:9" ht="12.75">
      <c r="A173" s="49" t="s">
        <v>694</v>
      </c>
      <c r="B173" s="60" t="s">
        <v>764</v>
      </c>
      <c r="C173" s="60" t="s">
        <v>178</v>
      </c>
      <c r="D173" s="64" t="s">
        <v>766</v>
      </c>
      <c r="E173" s="68">
        <v>82.52</v>
      </c>
      <c r="F173" s="60" t="s">
        <v>765</v>
      </c>
      <c r="G173" s="60" t="s">
        <v>179</v>
      </c>
      <c r="H173" s="47" t="s">
        <v>180</v>
      </c>
      <c r="I173" s="52">
        <v>43789</v>
      </c>
    </row>
    <row r="174" spans="1:9" ht="12.75">
      <c r="A174" s="49" t="s">
        <v>695</v>
      </c>
      <c r="B174" s="60" t="s">
        <v>767</v>
      </c>
      <c r="C174" s="60" t="s">
        <v>770</v>
      </c>
      <c r="D174" s="64" t="s">
        <v>769</v>
      </c>
      <c r="E174" s="68">
        <v>30</v>
      </c>
      <c r="F174" s="60" t="s">
        <v>768</v>
      </c>
      <c r="G174" s="60" t="s">
        <v>184</v>
      </c>
      <c r="H174" s="47" t="s">
        <v>771</v>
      </c>
      <c r="I174" s="52">
        <v>43791</v>
      </c>
    </row>
    <row r="175" spans="1:9" ht="12.75">
      <c r="A175" s="49" t="s">
        <v>696</v>
      </c>
      <c r="B175" s="60" t="s">
        <v>772</v>
      </c>
      <c r="C175" s="60" t="s">
        <v>774</v>
      </c>
      <c r="D175" s="64" t="s">
        <v>773</v>
      </c>
      <c r="E175" s="68">
        <v>20</v>
      </c>
      <c r="F175" s="60" t="s">
        <v>173</v>
      </c>
      <c r="G175" s="60" t="s">
        <v>775</v>
      </c>
      <c r="H175" s="47">
        <v>165361</v>
      </c>
      <c r="I175" s="52">
        <v>43794</v>
      </c>
    </row>
    <row r="176" spans="1:9" ht="12.75">
      <c r="A176" s="49" t="s">
        <v>697</v>
      </c>
      <c r="B176" s="60" t="s">
        <v>776</v>
      </c>
      <c r="C176" s="60" t="s">
        <v>749</v>
      </c>
      <c r="D176" s="64" t="s">
        <v>778</v>
      </c>
      <c r="E176" s="68">
        <v>165</v>
      </c>
      <c r="F176" s="60" t="s">
        <v>777</v>
      </c>
      <c r="G176" s="60" t="s">
        <v>750</v>
      </c>
      <c r="H176" s="47">
        <v>50475533</v>
      </c>
      <c r="I176" s="52">
        <v>43795</v>
      </c>
    </row>
    <row r="177" spans="1:9" ht="25.5">
      <c r="A177" s="49" t="s">
        <v>698</v>
      </c>
      <c r="B177" s="60" t="s">
        <v>206</v>
      </c>
      <c r="C177" s="60" t="s">
        <v>208</v>
      </c>
      <c r="D177" s="64" t="s">
        <v>466</v>
      </c>
      <c r="E177" s="68">
        <v>92.49</v>
      </c>
      <c r="F177" s="60" t="s">
        <v>779</v>
      </c>
      <c r="G177" s="60" t="s">
        <v>209</v>
      </c>
      <c r="H177" s="47" t="s">
        <v>210</v>
      </c>
      <c r="I177" s="48">
        <v>43796</v>
      </c>
    </row>
    <row r="178" spans="1:9" ht="12.75">
      <c r="A178" s="49" t="s">
        <v>699</v>
      </c>
      <c r="B178" s="60" t="s">
        <v>780</v>
      </c>
      <c r="C178" s="60" t="s">
        <v>639</v>
      </c>
      <c r="D178" s="64" t="s">
        <v>781</v>
      </c>
      <c r="E178" s="68">
        <v>905</v>
      </c>
      <c r="F178" s="60" t="s">
        <v>887</v>
      </c>
      <c r="G178" s="60" t="s">
        <v>640</v>
      </c>
      <c r="H178" s="47">
        <v>31629881</v>
      </c>
      <c r="I178" s="52">
        <v>43797</v>
      </c>
    </row>
    <row r="179" spans="1:9" ht="12.75">
      <c r="A179" s="49" t="s">
        <v>700</v>
      </c>
      <c r="B179" s="60" t="s">
        <v>782</v>
      </c>
      <c r="C179" s="60" t="s">
        <v>639</v>
      </c>
      <c r="D179" s="64" t="s">
        <v>781</v>
      </c>
      <c r="E179" s="68">
        <v>905</v>
      </c>
      <c r="F179" s="60" t="s">
        <v>887</v>
      </c>
      <c r="G179" s="60" t="s">
        <v>792</v>
      </c>
      <c r="H179" s="47">
        <v>31629881</v>
      </c>
      <c r="I179" s="52">
        <v>43797</v>
      </c>
    </row>
    <row r="180" spans="1:9" ht="12.75">
      <c r="A180" s="49" t="s">
        <v>701</v>
      </c>
      <c r="B180" s="60" t="s">
        <v>783</v>
      </c>
      <c r="C180" s="60" t="s">
        <v>639</v>
      </c>
      <c r="D180" s="64" t="s">
        <v>781</v>
      </c>
      <c r="E180" s="68">
        <v>905</v>
      </c>
      <c r="F180" s="60" t="s">
        <v>887</v>
      </c>
      <c r="G180" s="60" t="s">
        <v>793</v>
      </c>
      <c r="H180" s="47">
        <v>31629881</v>
      </c>
      <c r="I180" s="52">
        <v>43797</v>
      </c>
    </row>
    <row r="181" spans="1:9" ht="12.75">
      <c r="A181" s="49" t="s">
        <v>702</v>
      </c>
      <c r="B181" s="60" t="s">
        <v>784</v>
      </c>
      <c r="C181" s="60" t="s">
        <v>639</v>
      </c>
      <c r="D181" s="64" t="s">
        <v>788</v>
      </c>
      <c r="E181" s="68">
        <v>106</v>
      </c>
      <c r="F181" s="60" t="s">
        <v>787</v>
      </c>
      <c r="G181" s="60" t="s">
        <v>794</v>
      </c>
      <c r="H181" s="47">
        <v>31629881</v>
      </c>
      <c r="I181" s="52">
        <v>43797</v>
      </c>
    </row>
    <row r="182" spans="1:9" ht="12.75">
      <c r="A182" s="49" t="s">
        <v>703</v>
      </c>
      <c r="B182" s="60" t="s">
        <v>785</v>
      </c>
      <c r="C182" s="60" t="s">
        <v>639</v>
      </c>
      <c r="D182" s="64" t="s">
        <v>788</v>
      </c>
      <c r="E182" s="68">
        <v>106</v>
      </c>
      <c r="F182" s="60" t="s">
        <v>787</v>
      </c>
      <c r="G182" s="60" t="s">
        <v>795</v>
      </c>
      <c r="H182" s="47">
        <v>31629881</v>
      </c>
      <c r="I182" s="52">
        <v>43797</v>
      </c>
    </row>
    <row r="183" spans="1:9" ht="12.75">
      <c r="A183" s="49" t="s">
        <v>704</v>
      </c>
      <c r="B183" s="60" t="s">
        <v>786</v>
      </c>
      <c r="C183" s="60" t="s">
        <v>639</v>
      </c>
      <c r="D183" s="64" t="s">
        <v>788</v>
      </c>
      <c r="E183" s="68">
        <v>106</v>
      </c>
      <c r="F183" s="60" t="s">
        <v>787</v>
      </c>
      <c r="G183" s="60" t="s">
        <v>796</v>
      </c>
      <c r="H183" s="47">
        <v>31629881</v>
      </c>
      <c r="I183" s="52">
        <v>43797</v>
      </c>
    </row>
    <row r="184" spans="1:9" ht="12.75">
      <c r="A184" s="49" t="s">
        <v>705</v>
      </c>
      <c r="B184" s="60" t="s">
        <v>797</v>
      </c>
      <c r="C184" s="60" t="s">
        <v>219</v>
      </c>
      <c r="D184" s="60" t="s">
        <v>73</v>
      </c>
      <c r="E184" s="68">
        <v>84</v>
      </c>
      <c r="F184" s="60" t="s">
        <v>798</v>
      </c>
      <c r="G184" s="60" t="s">
        <v>82</v>
      </c>
      <c r="H184" s="47" t="s">
        <v>220</v>
      </c>
      <c r="I184" s="48">
        <v>43802</v>
      </c>
    </row>
    <row r="185" spans="1:9" ht="12.75">
      <c r="A185" s="49" t="s">
        <v>706</v>
      </c>
      <c r="B185" s="60" t="s">
        <v>799</v>
      </c>
      <c r="C185" s="60" t="s">
        <v>213</v>
      </c>
      <c r="D185" s="65" t="s">
        <v>467</v>
      </c>
      <c r="E185" s="68">
        <v>298.91</v>
      </c>
      <c r="F185" s="60" t="s">
        <v>800</v>
      </c>
      <c r="G185" s="60" t="s">
        <v>214</v>
      </c>
      <c r="H185" s="84">
        <v>31322832</v>
      </c>
      <c r="I185" s="52">
        <v>43803</v>
      </c>
    </row>
    <row r="186" spans="1:9" ht="12.75">
      <c r="A186" s="49" t="s">
        <v>707</v>
      </c>
      <c r="B186" s="60" t="s">
        <v>801</v>
      </c>
      <c r="C186" s="60" t="s">
        <v>81</v>
      </c>
      <c r="D186" s="64">
        <v>5202759</v>
      </c>
      <c r="E186" s="68">
        <v>1584</v>
      </c>
      <c r="F186" s="60" t="s">
        <v>802</v>
      </c>
      <c r="G186" s="60" t="s">
        <v>169</v>
      </c>
      <c r="H186" s="47" t="s">
        <v>170</v>
      </c>
      <c r="I186" s="52">
        <v>43804</v>
      </c>
    </row>
    <row r="187" spans="1:9" ht="12.75">
      <c r="A187" s="49" t="s">
        <v>708</v>
      </c>
      <c r="B187" s="60" t="s">
        <v>803</v>
      </c>
      <c r="C187" s="60" t="s">
        <v>439</v>
      </c>
      <c r="D187" s="64" t="s">
        <v>789</v>
      </c>
      <c r="E187" s="68">
        <v>3000</v>
      </c>
      <c r="F187" s="60" t="s">
        <v>804</v>
      </c>
      <c r="G187" s="60" t="s">
        <v>266</v>
      </c>
      <c r="H187" s="47" t="s">
        <v>440</v>
      </c>
      <c r="I187" s="52">
        <v>43804</v>
      </c>
    </row>
    <row r="188" spans="1:9" ht="12.75">
      <c r="A188" s="49" t="s">
        <v>709</v>
      </c>
      <c r="B188" s="60" t="s">
        <v>806</v>
      </c>
      <c r="C188" s="60" t="s">
        <v>338</v>
      </c>
      <c r="D188" s="64" t="s">
        <v>805</v>
      </c>
      <c r="E188" s="68">
        <v>65.29</v>
      </c>
      <c r="F188" s="60" t="s">
        <v>807</v>
      </c>
      <c r="G188" s="60" t="s">
        <v>339</v>
      </c>
      <c r="H188" s="47" t="s">
        <v>340</v>
      </c>
      <c r="I188" s="52">
        <v>43805</v>
      </c>
    </row>
    <row r="189" spans="1:9" ht="12.75">
      <c r="A189" s="49" t="s">
        <v>710</v>
      </c>
      <c r="B189" s="60" t="s">
        <v>809</v>
      </c>
      <c r="C189" s="60" t="s">
        <v>231</v>
      </c>
      <c r="D189" s="64" t="s">
        <v>70</v>
      </c>
      <c r="E189" s="68">
        <v>115.83</v>
      </c>
      <c r="F189" s="60" t="s">
        <v>810</v>
      </c>
      <c r="G189" s="60" t="s">
        <v>232</v>
      </c>
      <c r="H189" s="47" t="s">
        <v>233</v>
      </c>
      <c r="I189" s="52">
        <v>43805</v>
      </c>
    </row>
    <row r="190" spans="1:9" ht="12.75">
      <c r="A190" s="49" t="s">
        <v>711</v>
      </c>
      <c r="B190" s="60" t="s">
        <v>811</v>
      </c>
      <c r="C190" s="60" t="s">
        <v>639</v>
      </c>
      <c r="D190" s="64" t="s">
        <v>791</v>
      </c>
      <c r="E190" s="68">
        <v>502</v>
      </c>
      <c r="F190" s="60" t="s">
        <v>812</v>
      </c>
      <c r="G190" s="60" t="s">
        <v>796</v>
      </c>
      <c r="H190" s="47">
        <v>31629881</v>
      </c>
      <c r="I190" s="52">
        <v>43805</v>
      </c>
    </row>
    <row r="191" spans="1:9" ht="12.75">
      <c r="A191" s="49" t="s">
        <v>712</v>
      </c>
      <c r="B191" s="60" t="s">
        <v>814</v>
      </c>
      <c r="C191" s="60" t="s">
        <v>183</v>
      </c>
      <c r="D191" s="64" t="s">
        <v>464</v>
      </c>
      <c r="E191" s="68">
        <v>96</v>
      </c>
      <c r="F191" s="60" t="s">
        <v>815</v>
      </c>
      <c r="G191" s="60" t="s">
        <v>184</v>
      </c>
      <c r="H191" s="47" t="s">
        <v>185</v>
      </c>
      <c r="I191" s="48">
        <v>43809</v>
      </c>
    </row>
    <row r="192" spans="1:9" ht="25.5">
      <c r="A192" s="49" t="s">
        <v>713</v>
      </c>
      <c r="B192" s="60" t="s">
        <v>822</v>
      </c>
      <c r="C192" s="60" t="s">
        <v>265</v>
      </c>
      <c r="D192" s="62" t="s">
        <v>790</v>
      </c>
      <c r="E192" s="68">
        <v>150</v>
      </c>
      <c r="F192" s="60" t="s">
        <v>389</v>
      </c>
      <c r="G192" s="60" t="s">
        <v>266</v>
      </c>
      <c r="H192" s="47" t="s">
        <v>267</v>
      </c>
      <c r="I192" s="48">
        <v>43809</v>
      </c>
    </row>
    <row r="193" spans="1:9" ht="25.5">
      <c r="A193" s="49" t="s">
        <v>714</v>
      </c>
      <c r="B193" s="60" t="s">
        <v>823</v>
      </c>
      <c r="C193" s="60" t="s">
        <v>265</v>
      </c>
      <c r="D193" s="62" t="s">
        <v>790</v>
      </c>
      <c r="E193" s="68">
        <v>69.24</v>
      </c>
      <c r="F193" s="60" t="s">
        <v>824</v>
      </c>
      <c r="G193" s="60" t="s">
        <v>266</v>
      </c>
      <c r="H193" s="47" t="s">
        <v>267</v>
      </c>
      <c r="I193" s="48">
        <v>43809</v>
      </c>
    </row>
    <row r="194" spans="1:9" ht="12.75">
      <c r="A194" s="49" t="s">
        <v>715</v>
      </c>
      <c r="B194" s="60" t="s">
        <v>826</v>
      </c>
      <c r="C194" s="60" t="s">
        <v>829</v>
      </c>
      <c r="D194" s="62" t="s">
        <v>808</v>
      </c>
      <c r="E194" s="68">
        <v>142.8</v>
      </c>
      <c r="F194" s="60" t="s">
        <v>827</v>
      </c>
      <c r="G194" s="60" t="s">
        <v>830</v>
      </c>
      <c r="H194" s="47" t="s">
        <v>831</v>
      </c>
      <c r="I194" s="48">
        <v>43810</v>
      </c>
    </row>
    <row r="195" spans="1:9" ht="12.75">
      <c r="A195" s="49" t="s">
        <v>716</v>
      </c>
      <c r="B195" s="60" t="s">
        <v>836</v>
      </c>
      <c r="C195" s="60" t="s">
        <v>833</v>
      </c>
      <c r="D195" s="62" t="s">
        <v>888</v>
      </c>
      <c r="E195" s="68">
        <v>254.88</v>
      </c>
      <c r="F195" s="60" t="s">
        <v>837</v>
      </c>
      <c r="G195" s="60" t="s">
        <v>834</v>
      </c>
      <c r="H195" s="47" t="s">
        <v>835</v>
      </c>
      <c r="I195" s="48">
        <v>43811</v>
      </c>
    </row>
    <row r="196" spans="1:9" ht="12.75">
      <c r="A196" s="49" t="s">
        <v>717</v>
      </c>
      <c r="B196" s="60" t="s">
        <v>838</v>
      </c>
      <c r="C196" s="60" t="s">
        <v>216</v>
      </c>
      <c r="D196" s="64">
        <v>1012890602</v>
      </c>
      <c r="E196" s="68">
        <v>116.75</v>
      </c>
      <c r="F196" s="60" t="s">
        <v>839</v>
      </c>
      <c r="G196" s="60" t="s">
        <v>217</v>
      </c>
      <c r="H196" s="47" t="s">
        <v>218</v>
      </c>
      <c r="I196" s="48">
        <v>43811</v>
      </c>
    </row>
    <row r="197" spans="1:9" ht="12.75">
      <c r="A197" s="49" t="s">
        <v>718</v>
      </c>
      <c r="B197" s="60" t="s">
        <v>840</v>
      </c>
      <c r="C197" s="60" t="s">
        <v>236</v>
      </c>
      <c r="D197" s="65" t="s">
        <v>468</v>
      </c>
      <c r="E197" s="68">
        <v>897.34</v>
      </c>
      <c r="F197" s="60" t="s">
        <v>841</v>
      </c>
      <c r="G197" s="60" t="s">
        <v>237</v>
      </c>
      <c r="H197" s="47" t="s">
        <v>238</v>
      </c>
      <c r="I197" s="52">
        <v>43811</v>
      </c>
    </row>
    <row r="198" spans="1:9" ht="12.75">
      <c r="A198" s="49" t="s">
        <v>719</v>
      </c>
      <c r="B198" s="60" t="s">
        <v>842</v>
      </c>
      <c r="C198" s="60" t="s">
        <v>231</v>
      </c>
      <c r="D198" s="64">
        <v>9000572471</v>
      </c>
      <c r="E198" s="68">
        <v>148.25</v>
      </c>
      <c r="F198" s="60" t="s">
        <v>843</v>
      </c>
      <c r="G198" s="60" t="s">
        <v>232</v>
      </c>
      <c r="H198" s="47" t="s">
        <v>233</v>
      </c>
      <c r="I198" s="48">
        <v>43812</v>
      </c>
    </row>
    <row r="199" spans="1:9" ht="12.75">
      <c r="A199" s="49" t="s">
        <v>720</v>
      </c>
      <c r="B199" s="60" t="s">
        <v>844</v>
      </c>
      <c r="C199" s="60" t="s">
        <v>847</v>
      </c>
      <c r="D199" s="62" t="s">
        <v>813</v>
      </c>
      <c r="E199" s="68">
        <v>22</v>
      </c>
      <c r="F199" s="60" t="s">
        <v>845</v>
      </c>
      <c r="G199" s="60" t="s">
        <v>848</v>
      </c>
      <c r="H199" s="47" t="s">
        <v>849</v>
      </c>
      <c r="I199" s="48">
        <v>43812</v>
      </c>
    </row>
    <row r="200" spans="1:9" ht="12.75">
      <c r="A200" s="49" t="s">
        <v>721</v>
      </c>
      <c r="B200" s="60" t="s">
        <v>850</v>
      </c>
      <c r="C200" s="60" t="s">
        <v>853</v>
      </c>
      <c r="D200" s="62" t="s">
        <v>889</v>
      </c>
      <c r="E200" s="68">
        <v>4220</v>
      </c>
      <c r="F200" s="60" t="s">
        <v>851</v>
      </c>
      <c r="G200" s="60" t="s">
        <v>854</v>
      </c>
      <c r="H200" s="47" t="s">
        <v>855</v>
      </c>
      <c r="I200" s="48">
        <v>43815</v>
      </c>
    </row>
    <row r="201" spans="1:9" ht="12.75">
      <c r="A201" s="49" t="s">
        <v>722</v>
      </c>
      <c r="B201" s="60" t="s">
        <v>856</v>
      </c>
      <c r="C201" s="60" t="s">
        <v>246</v>
      </c>
      <c r="D201" s="62" t="s">
        <v>70</v>
      </c>
      <c r="E201" s="68">
        <v>54</v>
      </c>
      <c r="F201" s="60" t="s">
        <v>857</v>
      </c>
      <c r="G201" s="60" t="s">
        <v>247</v>
      </c>
      <c r="H201" s="47" t="s">
        <v>248</v>
      </c>
      <c r="I201" s="48">
        <v>43816</v>
      </c>
    </row>
    <row r="202" spans="1:9" ht="12.75">
      <c r="A202" s="49" t="s">
        <v>723</v>
      </c>
      <c r="B202" s="60" t="s">
        <v>858</v>
      </c>
      <c r="C202" s="60" t="s">
        <v>861</v>
      </c>
      <c r="D202" s="62" t="s">
        <v>825</v>
      </c>
      <c r="E202" s="68">
        <v>204</v>
      </c>
      <c r="F202" s="60" t="s">
        <v>859</v>
      </c>
      <c r="G202" s="60" t="s">
        <v>862</v>
      </c>
      <c r="H202" s="47" t="s">
        <v>863</v>
      </c>
      <c r="I202" s="48">
        <v>43816</v>
      </c>
    </row>
    <row r="203" spans="1:9" ht="12.75">
      <c r="A203" s="49" t="s">
        <v>724</v>
      </c>
      <c r="B203" s="60" t="s">
        <v>864</v>
      </c>
      <c r="C203" s="60" t="s">
        <v>867</v>
      </c>
      <c r="D203" s="62" t="s">
        <v>828</v>
      </c>
      <c r="E203" s="68">
        <v>144</v>
      </c>
      <c r="F203" s="60" t="s">
        <v>865</v>
      </c>
      <c r="G203" s="60" t="s">
        <v>868</v>
      </c>
      <c r="H203" s="47" t="s">
        <v>869</v>
      </c>
      <c r="I203" s="48">
        <v>43816</v>
      </c>
    </row>
    <row r="204" spans="1:9" ht="12.75">
      <c r="A204" s="49" t="s">
        <v>725</v>
      </c>
      <c r="B204" s="60" t="s">
        <v>870</v>
      </c>
      <c r="C204" s="60" t="s">
        <v>639</v>
      </c>
      <c r="D204" s="62" t="s">
        <v>832</v>
      </c>
      <c r="E204" s="68">
        <v>136.18</v>
      </c>
      <c r="F204" s="60" t="s">
        <v>871</v>
      </c>
      <c r="G204" s="60" t="s">
        <v>796</v>
      </c>
      <c r="H204" s="47">
        <v>31629881</v>
      </c>
      <c r="I204" s="48">
        <v>43817</v>
      </c>
    </row>
    <row r="205" spans="1:9" ht="12.75">
      <c r="A205" s="49" t="s">
        <v>816</v>
      </c>
      <c r="B205" s="60" t="s">
        <v>873</v>
      </c>
      <c r="C205" s="60" t="s">
        <v>351</v>
      </c>
      <c r="D205" s="62" t="s">
        <v>846</v>
      </c>
      <c r="E205" s="68">
        <v>42.6</v>
      </c>
      <c r="F205" s="60" t="s">
        <v>874</v>
      </c>
      <c r="G205" s="60" t="s">
        <v>352</v>
      </c>
      <c r="H205" s="47" t="s">
        <v>353</v>
      </c>
      <c r="I205" s="48">
        <v>43819</v>
      </c>
    </row>
    <row r="206" spans="1:9" ht="12.75">
      <c r="A206" s="49" t="s">
        <v>817</v>
      </c>
      <c r="B206" s="60" t="s">
        <v>875</v>
      </c>
      <c r="C206" s="60" t="s">
        <v>877</v>
      </c>
      <c r="D206" s="62" t="s">
        <v>852</v>
      </c>
      <c r="E206" s="68">
        <v>195.8</v>
      </c>
      <c r="F206" s="60" t="s">
        <v>876</v>
      </c>
      <c r="G206" s="60" t="s">
        <v>878</v>
      </c>
      <c r="H206" s="47" t="s">
        <v>879</v>
      </c>
      <c r="I206" s="48">
        <v>43819</v>
      </c>
    </row>
    <row r="207" spans="1:9" ht="12.75">
      <c r="A207" s="49" t="s">
        <v>818</v>
      </c>
      <c r="B207" s="60" t="s">
        <v>880</v>
      </c>
      <c r="C207" s="60" t="s">
        <v>829</v>
      </c>
      <c r="D207" s="62" t="s">
        <v>860</v>
      </c>
      <c r="E207" s="68">
        <v>121.2</v>
      </c>
      <c r="F207" s="60" t="s">
        <v>881</v>
      </c>
      <c r="G207" s="60" t="s">
        <v>830</v>
      </c>
      <c r="H207" s="47" t="s">
        <v>831</v>
      </c>
      <c r="I207" s="48">
        <v>43822</v>
      </c>
    </row>
    <row r="208" spans="1:9" ht="12.75">
      <c r="A208" s="49" t="s">
        <v>819</v>
      </c>
      <c r="B208" s="60" t="s">
        <v>882</v>
      </c>
      <c r="C208" s="60" t="s">
        <v>351</v>
      </c>
      <c r="D208" s="62" t="s">
        <v>866</v>
      </c>
      <c r="E208" s="68">
        <v>97.3</v>
      </c>
      <c r="F208" s="60" t="s">
        <v>883</v>
      </c>
      <c r="G208" s="60" t="s">
        <v>352</v>
      </c>
      <c r="H208" s="47" t="s">
        <v>353</v>
      </c>
      <c r="I208" s="48">
        <v>43822</v>
      </c>
    </row>
    <row r="209" spans="1:9" ht="12.75">
      <c r="A209" s="49" t="s">
        <v>820</v>
      </c>
      <c r="B209" s="60" t="s">
        <v>884</v>
      </c>
      <c r="C209" s="60" t="s">
        <v>639</v>
      </c>
      <c r="D209" s="62" t="s">
        <v>872</v>
      </c>
      <c r="E209" s="68">
        <v>974.87</v>
      </c>
      <c r="F209" s="60" t="s">
        <v>885</v>
      </c>
      <c r="G209" s="60" t="s">
        <v>796</v>
      </c>
      <c r="H209" s="47">
        <v>31629881</v>
      </c>
      <c r="I209" s="48">
        <v>43826</v>
      </c>
    </row>
    <row r="210" spans="1:9" ht="25.5">
      <c r="A210" s="49" t="s">
        <v>821</v>
      </c>
      <c r="B210" s="60" t="s">
        <v>206</v>
      </c>
      <c r="C210" s="60" t="s">
        <v>208</v>
      </c>
      <c r="D210" s="64" t="s">
        <v>466</v>
      </c>
      <c r="E210" s="68">
        <v>100.48</v>
      </c>
      <c r="F210" s="60" t="s">
        <v>886</v>
      </c>
      <c r="G210" s="60" t="s">
        <v>209</v>
      </c>
      <c r="H210" s="47" t="s">
        <v>210</v>
      </c>
      <c r="I210" s="48">
        <v>43826</v>
      </c>
    </row>
    <row r="211" spans="1:9" ht="12.75">
      <c r="A211" s="49">
        <v>207</v>
      </c>
      <c r="B211" s="60" t="s">
        <v>897</v>
      </c>
      <c r="C211" s="60" t="s">
        <v>909</v>
      </c>
      <c r="D211" s="65" t="s">
        <v>920</v>
      </c>
      <c r="E211" s="68">
        <v>790.53</v>
      </c>
      <c r="F211" s="60" t="s">
        <v>908</v>
      </c>
      <c r="G211" s="60" t="s">
        <v>910</v>
      </c>
      <c r="H211" s="47">
        <v>31631681</v>
      </c>
      <c r="I211" s="48">
        <v>43833</v>
      </c>
    </row>
    <row r="212" spans="1:9" ht="12.75">
      <c r="A212" s="49">
        <v>208</v>
      </c>
      <c r="B212" s="60" t="s">
        <v>898</v>
      </c>
      <c r="C212" s="60" t="s">
        <v>213</v>
      </c>
      <c r="D212" s="65" t="s">
        <v>467</v>
      </c>
      <c r="E212" s="68">
        <v>253.21</v>
      </c>
      <c r="F212" s="60" t="s">
        <v>907</v>
      </c>
      <c r="G212" s="60" t="s">
        <v>214</v>
      </c>
      <c r="H212" s="84">
        <v>31322832</v>
      </c>
      <c r="I212" s="48">
        <v>43837</v>
      </c>
    </row>
    <row r="213" spans="1:9" ht="12.75">
      <c r="A213" s="49">
        <v>209</v>
      </c>
      <c r="B213" s="60" t="s">
        <v>899</v>
      </c>
      <c r="C213" s="60" t="s">
        <v>304</v>
      </c>
      <c r="D213" s="64" t="s">
        <v>469</v>
      </c>
      <c r="E213" s="68">
        <v>180</v>
      </c>
      <c r="F213" s="60" t="s">
        <v>906</v>
      </c>
      <c r="G213" s="60" t="s">
        <v>305</v>
      </c>
      <c r="H213" s="47" t="s">
        <v>306</v>
      </c>
      <c r="I213" s="48">
        <v>43837</v>
      </c>
    </row>
    <row r="214" spans="1:9" ht="12.75">
      <c r="A214" s="49">
        <v>210</v>
      </c>
      <c r="B214" s="60" t="s">
        <v>900</v>
      </c>
      <c r="C214" s="60" t="s">
        <v>189</v>
      </c>
      <c r="D214" s="66" t="s">
        <v>465</v>
      </c>
      <c r="E214" s="68">
        <v>48.2</v>
      </c>
      <c r="F214" s="60" t="s">
        <v>911</v>
      </c>
      <c r="G214" s="60" t="s">
        <v>190</v>
      </c>
      <c r="H214" s="47" t="s">
        <v>191</v>
      </c>
      <c r="I214" s="48">
        <v>43838</v>
      </c>
    </row>
    <row r="215" spans="1:9" ht="12.75">
      <c r="A215" s="49">
        <v>211</v>
      </c>
      <c r="B215" s="60" t="s">
        <v>901</v>
      </c>
      <c r="C215" s="60" t="s">
        <v>216</v>
      </c>
      <c r="D215" s="64">
        <v>1012890602</v>
      </c>
      <c r="E215" s="68">
        <v>116.24</v>
      </c>
      <c r="F215" s="60" t="s">
        <v>912</v>
      </c>
      <c r="G215" s="60" t="s">
        <v>217</v>
      </c>
      <c r="H215" s="47" t="s">
        <v>218</v>
      </c>
      <c r="I215" s="48">
        <v>43840</v>
      </c>
    </row>
    <row r="216" spans="1:9" ht="12.75">
      <c r="A216" s="49">
        <v>212</v>
      </c>
      <c r="B216" s="60" t="s">
        <v>902</v>
      </c>
      <c r="C216" s="60" t="s">
        <v>231</v>
      </c>
      <c r="D216" s="64">
        <v>9000572471</v>
      </c>
      <c r="E216" s="68">
        <v>279.7</v>
      </c>
      <c r="F216" s="60" t="s">
        <v>913</v>
      </c>
      <c r="G216" s="60" t="s">
        <v>232</v>
      </c>
      <c r="H216" s="47" t="s">
        <v>233</v>
      </c>
      <c r="I216" s="48">
        <v>43845</v>
      </c>
    </row>
    <row r="217" spans="1:9" ht="12.75">
      <c r="A217" s="49">
        <v>213</v>
      </c>
      <c r="B217" s="60" t="s">
        <v>903</v>
      </c>
      <c r="C217" s="63" t="s">
        <v>914</v>
      </c>
      <c r="D217" s="65">
        <v>1216649</v>
      </c>
      <c r="E217" s="68">
        <v>-66.47</v>
      </c>
      <c r="F217" s="63" t="s">
        <v>916</v>
      </c>
      <c r="G217" s="63" t="s">
        <v>915</v>
      </c>
      <c r="H217" s="51">
        <v>36403008</v>
      </c>
      <c r="I217" s="52">
        <v>43839</v>
      </c>
    </row>
    <row r="218" spans="1:9" ht="12.75">
      <c r="A218" s="49">
        <v>214</v>
      </c>
      <c r="B218" s="60" t="s">
        <v>904</v>
      </c>
      <c r="C218" s="63" t="s">
        <v>914</v>
      </c>
      <c r="D218" s="65">
        <v>1216649</v>
      </c>
      <c r="E218" s="68">
        <v>-29.1</v>
      </c>
      <c r="F218" s="63" t="s">
        <v>917</v>
      </c>
      <c r="G218" s="63" t="s">
        <v>915</v>
      </c>
      <c r="H218" s="51">
        <v>36403008</v>
      </c>
      <c r="I218" s="52">
        <v>43839</v>
      </c>
    </row>
    <row r="219" spans="1:9" ht="12.75">
      <c r="A219" s="49">
        <v>215</v>
      </c>
      <c r="B219" s="60" t="s">
        <v>905</v>
      </c>
      <c r="C219" s="60" t="s">
        <v>333</v>
      </c>
      <c r="D219" s="64" t="s">
        <v>70</v>
      </c>
      <c r="E219" s="68">
        <v>129.37</v>
      </c>
      <c r="F219" s="60" t="s">
        <v>919</v>
      </c>
      <c r="G219" s="60" t="s">
        <v>918</v>
      </c>
      <c r="H219" s="47" t="s">
        <v>335</v>
      </c>
      <c r="I219" s="48">
        <v>43843</v>
      </c>
    </row>
  </sheetData>
  <sheetProtection/>
  <mergeCells count="9">
    <mergeCell ref="H2:H4"/>
    <mergeCell ref="A2:A4"/>
    <mergeCell ref="F2:F4"/>
    <mergeCell ref="D2:D4"/>
    <mergeCell ref="E2:E4"/>
    <mergeCell ref="C2:C4"/>
    <mergeCell ref="G2:G4"/>
    <mergeCell ref="B2:B4"/>
    <mergeCell ref="I2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RÚVZ Zvolen</dc:creator>
  <cp:keywords/>
  <dc:description/>
  <cp:lastModifiedBy>PC-RAE RUVZ Zvolen</cp:lastModifiedBy>
  <cp:lastPrinted>2013-11-28T07:36:19Z</cp:lastPrinted>
  <dcterms:created xsi:type="dcterms:W3CDTF">2012-01-26T09:41:53Z</dcterms:created>
  <dcterms:modified xsi:type="dcterms:W3CDTF">2020-07-03T12:51:31Z</dcterms:modified>
  <cp:category/>
  <cp:version/>
  <cp:contentType/>
  <cp:contentStatus/>
</cp:coreProperties>
</file>